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suni-my.sharepoint.com/personal/s_samanipour_uva_nl/Documents/Papers/NORMAN_Data_note_2020/"/>
    </mc:Choice>
  </mc:AlternateContent>
  <xr:revisionPtr revIDLastSave="9" documentId="8_{09C03171-A0EA-9B43-A65C-C243ADBA3B9D}" xr6:coauthVersionLast="46" xr6:coauthVersionMax="46" xr10:uidLastSave="{80AB3827-C260-644D-9989-42DE4307B879}"/>
  <bookViews>
    <workbookView xWindow="1160" yWindow="500" windowWidth="27640" windowHeight="15920" activeTab="2" xr2:uid="{43B24AFE-6CA6-BD4A-ADB4-F246EB1CA503}"/>
  </bookViews>
  <sheets>
    <sheet name="Own Method" sheetId="1" r:id="rId1"/>
    <sheet name="Pre-defined method" sheetId="2" r:id="rId2"/>
    <sheet name="Feature Detection" sheetId="4" r:id="rId3"/>
  </sheets>
  <externalReferences>
    <externalReference r:id="rId4"/>
  </externalReferences>
  <definedNames>
    <definedName name="frag">'[1]Drop-down'!$A$15:$A$21</definedName>
    <definedName name="inter">'[1]Drop-down'!$F$15:$F$21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<sst xmlns="http://schemas.openxmlformats.org/spreadsheetml/2006/main" count="1053" uniqueCount="574">
  <si>
    <t>ID_Institute</t>
  </si>
  <si>
    <t>Instrument manufacturer</t>
  </si>
  <si>
    <t>Model type and number</t>
  </si>
  <si>
    <t>Analytical column</t>
  </si>
  <si>
    <t>column dimensions</t>
  </si>
  <si>
    <t>solvent used for reconstitution</t>
  </si>
  <si>
    <t>injection volume</t>
  </si>
  <si>
    <t>column temperature</t>
  </si>
  <si>
    <t>composition mobile phase</t>
  </si>
  <si>
    <t>mobile phase gradient programme</t>
  </si>
  <si>
    <t>flow rate</t>
  </si>
  <si>
    <t>scan range</t>
  </si>
  <si>
    <t>resolving power with referenced m/z</t>
  </si>
  <si>
    <t>accuracy MS</t>
  </si>
  <si>
    <t>accuracy MS/MS</t>
  </si>
  <si>
    <t>width of the ion</t>
  </si>
  <si>
    <t>Ionization</t>
  </si>
  <si>
    <t>methods of mass fragmentation</t>
  </si>
  <si>
    <t>Collision energy</t>
  </si>
  <si>
    <t>software target</t>
  </si>
  <si>
    <t>procedure confirmation targets</t>
  </si>
  <si>
    <t>software/databases used for suspect screening</t>
  </si>
  <si>
    <t>Procedure for confirmation of suspects and unknowns</t>
  </si>
  <si>
    <t>rt prediction method</t>
  </si>
  <si>
    <t>fragmentation prediction method</t>
  </si>
  <si>
    <t>Unit</t>
  </si>
  <si>
    <t>Thermo Fisher Scientific</t>
  </si>
  <si>
    <t xml:space="preserve">Q Exactive HF </t>
  </si>
  <si>
    <t>PepMap RSLC, C18</t>
  </si>
  <si>
    <t>750; 0.75; 2</t>
  </si>
  <si>
    <t xml:space="preserve">MeOH/Water 4.8/95.2 v/v </t>
  </si>
  <si>
    <t xml:space="preserve">A=2% acetontrile+0.1% formic acid+water; B=2% water+0.1% formic acid+acetonitrile </t>
  </si>
  <si>
    <t>10% B(0), 10%-95% B over 70 min; 95%B (10 min), 95% - 10%B over 1.5 min; 10%B (18.5) - total 100 min</t>
  </si>
  <si>
    <t>90-900</t>
  </si>
  <si>
    <t>60000 @m/z 200; 240000 @m/z 200 (additional method)</t>
  </si>
  <si>
    <t>ESI (P)</t>
  </si>
  <si>
    <t>HCD</t>
  </si>
  <si>
    <t xml:space="preserve">Compound Discoverer </t>
  </si>
  <si>
    <t>MS, MS/MS, Library comparison (mzCloud)</t>
  </si>
  <si>
    <t>MS, MS/MS, Library comparison (mzCloud, In house, HighRes Lib., ChemSpider with in silico comparison)</t>
  </si>
  <si>
    <t xml:space="preserve">none applied </t>
  </si>
  <si>
    <t>mzLogic, FISH</t>
  </si>
  <si>
    <t>na</t>
  </si>
  <si>
    <t>Bruker</t>
  </si>
  <si>
    <t>UHPLC-QTOF-MS (Maxis Impact)</t>
  </si>
  <si>
    <t>Acclaim RSLC C18 column + guard column, ACQUITY UPLC BEH C18 1.7 μm, VanGuard Pre-Column</t>
  </si>
  <si>
    <t>100; 2.1; 2.2</t>
  </si>
  <si>
    <t>Methanol/Water 50/50</t>
  </si>
  <si>
    <t>A=H2O:MeOH (90:10) + 5 mM ammonium formate + 0.01% formic acid; B=MeOH + 5 mM ammonium formate + 0.01% formic acid</t>
  </si>
  <si>
    <t>1% B at 0-1 min; 39% B at 3 min; 99.9% B at 14 min and held until 16 min, 1% B at 16.1-20 min</t>
  </si>
  <si>
    <t>200 µL/min at 0-3 min, 400 µL/min at 14 min, 480 µL/min at 16-19 min, 200 µL/min at 19.1-20 min</t>
  </si>
  <si>
    <t>50-1000</t>
  </si>
  <si>
    <t>24654 @ m/z 226.9515; 16948 @ m/z 430.9137; 21562 @ m/z 702.8636</t>
  </si>
  <si>
    <t>3 mDa</t>
  </si>
  <si>
    <t>5 mDa</t>
  </si>
  <si>
    <t>CID</t>
  </si>
  <si>
    <t>4 eV/ 25 eV</t>
  </si>
  <si>
    <t>Target Screener R package</t>
  </si>
  <si>
    <t>MS, RT, MS/MS</t>
  </si>
  <si>
    <t>AutoNon-Target R package, Norman SusDat</t>
  </si>
  <si>
    <t>MS, RT, MS/MS, prediction of retention time, Exp. RTI match, Molecular Formula evaluation</t>
  </si>
  <si>
    <t>QSRR (DOI: 10.1016/j.jhazmat.2018.09.047)</t>
  </si>
  <si>
    <t>MetFrag, FragPred, and CMF-ID</t>
  </si>
  <si>
    <t>ug/L</t>
  </si>
  <si>
    <t>Waters</t>
  </si>
  <si>
    <t>Acquity UPLC I Class - Xevo G2S Q-TOF</t>
  </si>
  <si>
    <t>Waters BEH C18</t>
  </si>
  <si>
    <t>150; 2.1; 1.8</t>
  </si>
  <si>
    <t>2 (2 samples) or 5 (3 samples)</t>
  </si>
  <si>
    <t xml:space="preserve">A=0.05 % formic acid in water; B = 0.05 % formic acid in acetonitrile </t>
  </si>
  <si>
    <t xml:space="preserve"> 2 % B (0.5); 99 % B (18);  99 % B (22); 2 % B (25)</t>
  </si>
  <si>
    <t>50-1200</t>
  </si>
  <si>
    <t>35,000 @m/z 550</t>
  </si>
  <si>
    <t>0.4 ppm</t>
  </si>
  <si>
    <t>Ramp 6 to 45eV</t>
  </si>
  <si>
    <t>UNIFI</t>
  </si>
  <si>
    <t>Homemade database</t>
  </si>
  <si>
    <t>Sciex</t>
  </si>
  <si>
    <t>5600+ TripleTOF</t>
  </si>
  <si>
    <t>Zorbax Eclipse Plus C18 + Waters BEH Shield C18</t>
  </si>
  <si>
    <t>5; 2.1; 1.8 + 150; 2.1; 1.7</t>
  </si>
  <si>
    <t>Methanol/Water 10/90</t>
  </si>
  <si>
    <t>A=water+0.1% formic acid; B=acetonitrile+0.1% formic acid</t>
  </si>
  <si>
    <t>2% B at 0 min; 2% B at 0.5 min; 20% B at 1.5 min; 100% B at 16 min; 100% B at 24.5 min; 2% B at 24.7; 2% B at 35 min</t>
  </si>
  <si>
    <t>60-900</t>
  </si>
  <si>
    <t>25,000 @m/z 200; ≥30,000 @m/z 900</t>
  </si>
  <si>
    <t>3ppm</t>
  </si>
  <si>
    <t>35 eV (CES 15 eV)</t>
  </si>
  <si>
    <t>SCIEX OS, PeakView</t>
  </si>
  <si>
    <t>Digital Sample Freezing Platform, SCIEX OS, PeakView</t>
  </si>
  <si>
    <t>MS, MS/MS, prediction of retention time</t>
  </si>
  <si>
    <t>Digital Sample Freezing Platform</t>
  </si>
  <si>
    <t>-</t>
  </si>
  <si>
    <t>Orbitrap Lumos Fusion</t>
  </si>
  <si>
    <t>Waters Atlantis C18</t>
  </si>
  <si>
    <t>100; 3.0; 3.0</t>
  </si>
  <si>
    <t>injected as is</t>
  </si>
  <si>
    <t>A=water+0.1% formic acid; B=methanol+0.1% formic acid</t>
  </si>
  <si>
    <t>0%B(for 1.5 min);0%B- 95%B over 17min;95%B for 10min; 95%B-0%B over 0.5min; 0%B for 4min</t>
  </si>
  <si>
    <t>100-900</t>
  </si>
  <si>
    <t>MS1: 240K @ m/z 200; MS2: 15K @m/z 200</t>
  </si>
  <si>
    <t>&lt; 5 ppm</t>
  </si>
  <si>
    <t>15, 50, 100</t>
  </si>
  <si>
    <t>CompoundDiscoverer 3.1</t>
  </si>
  <si>
    <t>MS, RT, MS/MS libraries, in silico fragmention MS2, prediction of retention time</t>
  </si>
  <si>
    <t>http://rti.chem.uoa.gr/</t>
  </si>
  <si>
    <t>MassFrontier</t>
  </si>
  <si>
    <t>Thermo-Fisher Scientific, CA, USA</t>
  </si>
  <si>
    <t>Thermo Scientific Dionex UltiMate 3000 UHPLC coupled to a Thermo Scientific Q Exactive Focus q-Orbitrap mass spectrometer.</t>
  </si>
  <si>
    <t>ACE UltraCore 2.5 SuperPhenylHexyl</t>
  </si>
  <si>
    <t>100; 2.1; 2.5</t>
  </si>
  <si>
    <t>Methanol</t>
  </si>
  <si>
    <t>15 %B(0);15 %B-30% over 4min;30 %B-50% over 4min;50%B(12);50 %B-90% over 10min;90%B(5);90%B-15% over 3min;15%(5)</t>
  </si>
  <si>
    <t>70-1050</t>
  </si>
  <si>
    <t>70,000 @m/z 200 (MS1); 17.500 @m/z 200 (MS2)</t>
  </si>
  <si>
    <t>3 m/z</t>
  </si>
  <si>
    <t>30 eV</t>
  </si>
  <si>
    <t>Trace Finder</t>
  </si>
  <si>
    <t>Compound Discoverer v2.1 / Stoffident, MZCloud</t>
  </si>
  <si>
    <t>MS, RT, MS/MS, prediction of retention time</t>
  </si>
  <si>
    <t>MetFrag</t>
  </si>
  <si>
    <t>Orbitrap Velos</t>
  </si>
  <si>
    <t xml:space="preserve">ZORBAX Eclipse XDB-C18 </t>
  </si>
  <si>
    <t>150; 4.6; 5.0</t>
  </si>
  <si>
    <t>A: Water 10 mM ammonium formate pH3; B=Acetonitril</t>
  </si>
  <si>
    <t>95/5 at 0 min; 95/5 at 1 min; 5/95 at 10 min; 0/100 at 13 min; 0/100 at 15 min; 95/5 at 16 min; 95/5 at 17 min</t>
  </si>
  <si>
    <t>60,000 and 30,000 @m/z 400;</t>
  </si>
  <si>
    <t>5 ppm</t>
  </si>
  <si>
    <t>35 eV</t>
  </si>
  <si>
    <t>Xcalibur</t>
  </si>
  <si>
    <t>DSFP, MassBank</t>
  </si>
  <si>
    <t>no</t>
  </si>
  <si>
    <t>Agilent</t>
  </si>
  <si>
    <t>QTOF 6550</t>
  </si>
  <si>
    <t>Zorbax SB AQ</t>
  </si>
  <si>
    <t>as provided</t>
  </si>
  <si>
    <t>A=water+ 1 MM ammonium acetate; B=methanol</t>
  </si>
  <si>
    <t>T0min : 100/0, T2min : 100/0, T14min : 2/98, T20min : 2/98, T21min : 100/0, T24min100/0</t>
  </si>
  <si>
    <t>10,000 @m/z 50; 30,000 @m/z 1000</t>
  </si>
  <si>
    <t>10 ppm</t>
  </si>
  <si>
    <t>20 and 40 eV</t>
  </si>
  <si>
    <t>Masshunter</t>
  </si>
  <si>
    <t>UPLC H-Class / Xevo-G2S-QTOF</t>
  </si>
  <si>
    <t>Waters HSS T3</t>
  </si>
  <si>
    <t>100; 2.1; 1.8</t>
  </si>
  <si>
    <t>A=water + 0,1% formic acid ; B=acetonitrile + 0,1% formic acid</t>
  </si>
  <si>
    <t>2%B(0);2%B(2);2%-99%B over 13min; 99%B(17); 99%-2%B over 1min; 2%B(20)</t>
  </si>
  <si>
    <t>50-950</t>
  </si>
  <si>
    <t>24,000 @m/z 556,2771</t>
  </si>
  <si>
    <t>0.3 ppm</t>
  </si>
  <si>
    <t>10-45 eV</t>
  </si>
  <si>
    <t>Mass Lynx</t>
  </si>
  <si>
    <t>Unifi</t>
  </si>
  <si>
    <t>lab made correlation</t>
  </si>
  <si>
    <t>Bruker Daltonics</t>
  </si>
  <si>
    <t>Maxis Plus</t>
  </si>
  <si>
    <t>Acclaim RSLC 120 C18</t>
  </si>
  <si>
    <t xml:space="preserve">100; 2.1; 2.2 </t>
  </si>
  <si>
    <t>A=water/MeOH 90/10+5mM ammonium formate +0,01% Formic Acid ; B=MeOH+5mM ammonium formate+0,01% Formic Acid</t>
  </si>
  <si>
    <t>1%B (0,1'); 1% B-40%over 3'; 40%B-99% over 13'; 99%B (2)</t>
  </si>
  <si>
    <t xml:space="preserve">25,000@m/z430; </t>
  </si>
  <si>
    <t>10ppm</t>
  </si>
  <si>
    <t>40eV</t>
  </si>
  <si>
    <t>TASQ</t>
  </si>
  <si>
    <t>TASQ with PesticideScreener and ToxScreener</t>
  </si>
  <si>
    <t>MS, RT, MS/MS, isotope pattern</t>
  </si>
  <si>
    <t>Compound Crawler, Met-Frag</t>
  </si>
  <si>
    <t>Vion IMS Q-TOF</t>
  </si>
  <si>
    <t>Acquity UPLC BEH C18</t>
  </si>
  <si>
    <t>100; 2.1; 1.7</t>
  </si>
  <si>
    <t>methanol/water 20/80</t>
  </si>
  <si>
    <t>A=water+0.1% formic acid; B=Acetonitrile+0,1% formic acid</t>
  </si>
  <si>
    <t>2% B (0); 2%B (1); 2% B-98%B over24min; 98%B (26); 98%B-2% B over 1.5min; 2%B (34)</t>
  </si>
  <si>
    <t>32,000 @m/z 556</t>
  </si>
  <si>
    <t>10  ppm</t>
  </si>
  <si>
    <t>10-45eV</t>
  </si>
  <si>
    <t>MS, RT</t>
  </si>
  <si>
    <t>UNIFI, in-house-library</t>
  </si>
  <si>
    <t>In silico fragmentation with UNIFI (suspect only)</t>
  </si>
  <si>
    <t>G2-XS-qToF</t>
  </si>
  <si>
    <t>A=water+ 0.1 formic acid B=ACN + 0.1% formic acid</t>
  </si>
  <si>
    <t>5%B(0); 5%B-95%A over 0.5min; 100%B-0%A over 13min; 100%B-0%A over 14min; 5%B-95%A over 14.10; 5%B-95%A over 16min</t>
  </si>
  <si>
    <t>6, 10-45 eV</t>
  </si>
  <si>
    <t>X500R</t>
  </si>
  <si>
    <t>Phenomenex Kinetex Biphenyl</t>
  </si>
  <si>
    <t>50; 2.1; 2.6</t>
  </si>
  <si>
    <t>0%B for 0.3 min; 0-100% B over 18.7 min; 100 % B for 2.9 min; 100-0% B over 0.1 min; hold 0% B for another 3 min</t>
  </si>
  <si>
    <t>100-950</t>
  </si>
  <si>
    <t>SciexOS / NIST</t>
  </si>
  <si>
    <t>Orbitrap Qexactive HF</t>
  </si>
  <si>
    <t>Waters Xbridge C18</t>
  </si>
  <si>
    <t>150; 2.1; 3.5</t>
  </si>
  <si>
    <t>changed vial</t>
  </si>
  <si>
    <t>A = 95% (4 mM NH4Formate in water+ 0.1% formic acid) /5% methanol 
B = 99.8% methanol / 0.2% (4 mM NH4Formate in water+ 0.1% formic acid)</t>
  </si>
  <si>
    <t>5%(0 min); 5%B(0.1 min); 5%B-16%B over 1 min, 16%B-98%B over 18 min;98%B(6 min); 98%B-5%B over 0.1 min; 5%B(35 min).</t>
  </si>
  <si>
    <t>60,000 @m/z 400;</t>
  </si>
  <si>
    <t>NCE35</t>
  </si>
  <si>
    <t>Compound Discoverer</t>
  </si>
  <si>
    <t>log Kow correlation (Letzel) / Norman RTI model</t>
  </si>
  <si>
    <t>µg/l</t>
  </si>
  <si>
    <t>G2-S QTOF</t>
  </si>
  <si>
    <t>Acquity HSS-T3 C18</t>
  </si>
  <si>
    <t>A=5mM ammonium formate (in water)+0.01% formic acid; B=acetonitrile+0.01% formic acid</t>
  </si>
  <si>
    <t>5%B for 0.5min(0-0.5); 5-95%B over 15.5min(0.5-16);95%-99%B in 0.1min(16-16.1);99% B for 2.9 min (16.1-19);99%-5%B in 0.1 min(19-19.1); 5%B for 1.9min (19.1-21)</t>
  </si>
  <si>
    <t>50-800</t>
  </si>
  <si>
    <t>35,000 @m/z 300; 32,000 @m/z 550</t>
  </si>
  <si>
    <t>2 mDa</t>
  </si>
  <si>
    <t>3mDa</t>
  </si>
  <si>
    <t>UNIFI, MetFrag, MassBank</t>
  </si>
  <si>
    <t>UNIFI, MetFrag</t>
  </si>
  <si>
    <t>QTOF Xevo G2</t>
  </si>
  <si>
    <t>Cortecs C18</t>
  </si>
  <si>
    <t>100; 2.1; 2.7</t>
  </si>
  <si>
    <t>A=water+0.01%HCOOH; Methanol+0.01%HCOOH</t>
  </si>
  <si>
    <t>10 %B-90% over 14 min(0-14); 90%B for 2 min (14-16); 90%B-10% over 0.1 min (16-16.1); 10%B for 1.9 min (16.1-18)</t>
  </si>
  <si>
    <t>20,000 @m/z 556</t>
  </si>
  <si>
    <t>15-40 eV</t>
  </si>
  <si>
    <t>Qexactive</t>
  </si>
  <si>
    <t>Phenomenex Kinetex EVO C18</t>
  </si>
  <si>
    <t>50; 2.1; 5</t>
  </si>
  <si>
    <t>as delivered</t>
  </si>
  <si>
    <t>A=water+10mmol amonium acetate + 0.1% formic acid; B=methanol+10mmol amonium acetate +0.1% formic acid</t>
  </si>
  <si>
    <t>10 %B(0);10 %B-50% over 4min;50%B(10);50 %B-95% over 10min;95%B(10)</t>
  </si>
  <si>
    <t>0.3-0.4</t>
  </si>
  <si>
    <t>100-1000</t>
  </si>
  <si>
    <t>70000 FWHM  @m/z 250; 40000 FWHM @m/z 800</t>
  </si>
  <si>
    <t>2 ppm</t>
  </si>
  <si>
    <t>CompoundDiscoverer</t>
  </si>
  <si>
    <t>MS, MS/MS, izotope patterns</t>
  </si>
  <si>
    <t>Compound Discoverer embeded + own library, myCloud, Chemspider with using MassBank</t>
  </si>
  <si>
    <t>MS, MS/MS, prediction of MS/MS, RT if available</t>
  </si>
  <si>
    <t>Triple TOF 6600+</t>
  </si>
  <si>
    <t>Waters Xselect HSS C18</t>
  </si>
  <si>
    <t>150; 4.6; 3.5</t>
  </si>
  <si>
    <t>Acetonitril/Water 1/99</t>
  </si>
  <si>
    <t>A=water+0.1% formic acid; B=Acetonitril</t>
  </si>
  <si>
    <t>1%B(0 min), 1%B (2 min), 99%B (33 min), 99%B (45 min), 1%B (47 min)</t>
  </si>
  <si>
    <t>77-1000</t>
  </si>
  <si>
    <t>28,000 @m/z 130 43,000 @m/z 609</t>
  </si>
  <si>
    <t>PeakView</t>
  </si>
  <si>
    <t>Meta</t>
  </si>
  <si>
    <t>Q Exactive</t>
  </si>
  <si>
    <t>direct injection</t>
  </si>
  <si>
    <t>A=5mM NH4Ac in H2O; B= 5mM NH4Ac in MeOH</t>
  </si>
  <si>
    <t>5 %B(0 - 2 min); 5 %B - 90%B over 15min; 90%B (5 min); 5 %B (0.1 min); 5%B (4.9 min)</t>
  </si>
  <si>
    <t>70,000 @m/z 60; 70,000 @m/z 900</t>
  </si>
  <si>
    <t>30-40 eV</t>
  </si>
  <si>
    <t>Compound discoverer 3.1</t>
  </si>
  <si>
    <t>MS, RT, MS/MS, prediction of retention time, mzcloud</t>
  </si>
  <si>
    <t>Bruker daltonics</t>
  </si>
  <si>
    <t xml:space="preserve">Compact QToF model (Bruker, Germany) </t>
  </si>
  <si>
    <t>Lunar Omega</t>
  </si>
  <si>
    <t>100; 2.1; 3</t>
  </si>
  <si>
    <t>was already solved</t>
  </si>
  <si>
    <t>A=Water; B=Methanol</t>
  </si>
  <si>
    <t>0% B(0); 0%B-80% over 17.78min;80% B for 1.78min;80%B-1% over 4.44min;1%B for 4.44min</t>
  </si>
  <si>
    <t>30-1300</t>
  </si>
  <si>
    <t>25000 @m/z 1200</t>
  </si>
  <si>
    <t>3 ppm</t>
  </si>
  <si>
    <t>0.014 FWHM @ m/z 200</t>
  </si>
  <si>
    <t>20eV + 40eV (stepping)</t>
  </si>
  <si>
    <t>MetaboScape® 4.0</t>
  </si>
  <si>
    <t>MS, MS/MS</t>
  </si>
  <si>
    <t>Solvent used for sample reconstitution</t>
  </si>
  <si>
    <t>ACQUITY UPLC BEH C18 (Waters) + VanGuard Pre-Column</t>
  </si>
  <si>
    <t>AcN/Water 50/50</t>
  </si>
  <si>
    <t>A=water+5mM Ammonium Formate (adjusted to pH=3.0); B=ACN+0.1% formic acid</t>
  </si>
  <si>
    <t>13% B at 0-0.44 min; 50% B at 8.89 min; 95% B at 9.56 min and held until 10.89 min, 13% B at 11.11-13.33 min</t>
  </si>
  <si>
    <t>25584 @ m/z 226.9515; 24666 @ m/z 430.9138; 34047 @ m/z 702.8635</t>
  </si>
  <si>
    <t>4 eV/ 35 eV</t>
  </si>
  <si>
    <t>MS, RT, MS/MS, prediction of retention time indices, Exp. RTI match, Molecular Formula evaluation</t>
  </si>
  <si>
    <t>RTI (http://rti.chem.uoa.gr/)</t>
  </si>
  <si>
    <t xml:space="preserve">A=5mM aqueous ammonium formate(pH3); B = 0.1 % formic acid in acetonitrile </t>
  </si>
  <si>
    <t xml:space="preserve"> 13 % B (0.5); 50 % B (10);  95 % B (10,75); 95 % B (12,25); 13% B (12,50); 13% B (15)</t>
  </si>
  <si>
    <t>Ramp 10 to 45eV</t>
  </si>
  <si>
    <t>UNIFI, homemade database</t>
  </si>
  <si>
    <t>A=5mM aqueous ammonium formate, pH3 B=acetonitrile, 0.1% formic acid</t>
  </si>
  <si>
    <t xml:space="preserve">13% B at 0 min; 13% B at 0.5 min; 50% B at 10 min; 95% B at 10.75 min; 95% B at 12.25 min; 13% B at 12.50; 13% B at 15 min
</t>
  </si>
  <si>
    <t>Q Exactive Focus</t>
  </si>
  <si>
    <t>RESTEK Raptor C18 cod.9304262</t>
  </si>
  <si>
    <t>15; 2.1; 1.80</t>
  </si>
  <si>
    <t>1:1 with 5 mM aqueous ammonium formate, pH 3.0</t>
  </si>
  <si>
    <t>A=5 mM aqueous ammonium formate, pH 3.0; B=Acetonitrile+0.1% formic acid</t>
  </si>
  <si>
    <t>5 %B(0) for 0.2min; 5 %B-20% over 0.8min; 20%B-95 %B over 20min; 95%B for 5min; 5%B over 0.5 min; 5%B for 30 min;</t>
  </si>
  <si>
    <t>75-950</t>
  </si>
  <si>
    <t>70,000 @m/z 500; Lock mass;</t>
  </si>
  <si>
    <t>&lt;4 ppm</t>
  </si>
  <si>
    <t>&lt; 4 ppm</t>
  </si>
  <si>
    <t>20-40</t>
  </si>
  <si>
    <t>MS isotope pattern, mzCloud library, ChemSpider, mass list search, in silico fragmention MS2, prediction of retention time (http://rti.chem.uoa.gr/)</t>
  </si>
  <si>
    <t>150; 2.1; 1.7</t>
  </si>
  <si>
    <t>A=water+5mM NH4FA,pH3; B=ACN+0.1% formic acid</t>
  </si>
  <si>
    <t>13%B for 0.5 min; 13%B-50%B over 9.5min; 50%B-95%B over 0.75min; 95%B for 1.5min; 95%B-13%B over 0.25min; 13%B for 2.5min</t>
  </si>
  <si>
    <t>MS1: 60K @ m/z 200; MS2: 15K @m/z 200</t>
  </si>
  <si>
    <t>Kinetex 1.7 um XB-C18 100A</t>
  </si>
  <si>
    <t>A=5 mM aqueous ammonium formate, adjusted to pH 3.0. with formic acid; B=acetonitrile+0.1% formic acid</t>
  </si>
  <si>
    <t>13 %B(0);13 %B(0.5);13 %B-50% over 9.5min;50 %B-90% over 4min;50%B(12);50 %B-95% over 0.75min;95%B(2);95%B-13% over 0.75min;13%(2.5)</t>
  </si>
  <si>
    <t>70,000 @m/z 200; 17.500 @m/z 200</t>
  </si>
  <si>
    <t>10-30-70 eV</t>
  </si>
  <si>
    <t>Compound Discoverer / Stoffident, MZCloud</t>
  </si>
  <si>
    <t>Phenomenex Luna C18</t>
  </si>
  <si>
    <t>100; 2.1; 1.6</t>
  </si>
  <si>
    <t>A=5mM ammonium formate (in water, pH=3); B=acetonitrile+0.1% formic acid</t>
  </si>
  <si>
    <t xml:space="preserve">87/13 at 0 min; 87/13 at 0.30; min50/50 at 5.90 min; 5/95 at 6.40 min; 5/95 at 7.30 min; 87/13 at 7.40 min; 87/13 at 8.90 min   </t>
  </si>
  <si>
    <t>Mobile Phase A:  5 mM aqueous ammonium formate, adjusted to pH 3.0. Mobile Phase B: Acetonitrile containing 0.1% formic acid</t>
  </si>
  <si>
    <t>as required</t>
  </si>
  <si>
    <t>A=5mMaqueous ammonium formate + 0,1% formic acid; B=acetonitrile + 0,1% formic acid</t>
  </si>
  <si>
    <t>13%B(0);13%B(0,1);13%-50%B over 1,9min; 50%-5%B over 5,2min; 5%B(8,2); 5%-87%B over 0,1min; 87%B(10)</t>
  </si>
  <si>
    <t>25,000 @m/z 556,2771</t>
  </si>
  <si>
    <t>Agilent Eclipse XDB C18</t>
  </si>
  <si>
    <t>150; 2,1; 1,8</t>
  </si>
  <si>
    <t>A= 5 mM aqueous ammonium formate, adjusted to pH 3.0.; B=Acetonitrile+ 0.1% formic acid</t>
  </si>
  <si>
    <t>13%B(0);13%B-50% over 10min;50 %B-95% over 0,75min; 95%(B) 1,5min; 95%-13%(B) over 0,5min; 13%B(2,5)</t>
  </si>
  <si>
    <t>5ppm</t>
  </si>
  <si>
    <t>40 eV</t>
  </si>
  <si>
    <t>Acquity UPLC HSS C18</t>
  </si>
  <si>
    <t>A=water+ammonium formate 5mM pH 3,1; B=Acetonitrile+0,1% formic acid</t>
  </si>
  <si>
    <t>13% B (0); 13%B (0,5); 13% B-50%B over 9,5min; 50%B-95%B over 0,75min; 95%B (12,25); 95%B - 13%B over 0,25min; 13%B (15)</t>
  </si>
  <si>
    <t>A=water+5mM ammonium formate B=ACN + 0.1% formic acid</t>
  </si>
  <si>
    <t>13%B(0); 13%B-87%A over 0.33min; 50%B-50%A over 2.32min; 95%B-5%A over 7.17min; 95%B-5%A over 8.17: 13%B-87%A over 8.33min; 87B-13%A over 10min</t>
  </si>
  <si>
    <t>150; 2.0; 3</t>
  </si>
  <si>
    <t>as requested</t>
  </si>
  <si>
    <t>A=5 mM NH4Formate buffer in LC water to pH3 with formic acid;
B = 100% Acetonitril+0.1% Formic acid</t>
  </si>
  <si>
    <t>Compulsory Grad NT2019 after Method/column translation:
13%B(0 min);13%B(0.97 min);13%B-50%B over 18.47 min; 50%B-95%B over 1.46 min; 95%B (7.1 min); 95%B-13%B over 0.5 min; 13%B (6.5 min)</t>
  </si>
  <si>
    <t>13%B for 0.3min(0-0.3); 13-50%B over 6.4min(0.3-6.7);50%-95%B in 0.5min(6.7-7.2);95% B for 1min (7.2-8.2);95%-13%B in 0.1 min(8.2-8.3); 13%B for 1.7min (8.3-10)</t>
  </si>
  <si>
    <t>150; 2.1; 2.7</t>
  </si>
  <si>
    <t>A=water+5mM NH4COOH (at pH3); Acetonitril+0.1%HCOOH</t>
  </si>
  <si>
    <t>13 %B for 0.67 min(0-0.67);13 %B-50% over 12.66 min (0.67-13.33);50%B-95% over 1 min(13.33-14.33);95%B for 2 min (14.33-16.33); 95%B-13% over 0.33 min (16.33-16.67); 13%B for 3.33 min (16.67-20)</t>
  </si>
  <si>
    <t>Qexactive HF</t>
  </si>
  <si>
    <t>ThermoScientific, Hypersil BD</t>
  </si>
  <si>
    <t>150; 2.1; 2.4</t>
  </si>
  <si>
    <t>A=water+5mmol amonium acetate + 0.1% formic acid; B=acetonitrile+0.1% formic acid</t>
  </si>
  <si>
    <t>as described in Appendix of manual for the study</t>
  </si>
  <si>
    <t>60000 FWHM  @m/z 250; 40000 FWHM @m/z 800</t>
  </si>
  <si>
    <t>as described in manual</t>
  </si>
  <si>
    <t>ACN/Water 14/86</t>
  </si>
  <si>
    <t>A=water+5mM ammonium formetate; B=Acetonitril+0.1% formic acid</t>
  </si>
  <si>
    <t>13%B(0 min), 13%B (1 min), 50%B (2 min), 5%B (20.9 min), 5%B (23,8 min), 13%B (24,3 min), 13%B (29,2 min)</t>
  </si>
  <si>
    <t>A=5mM NH4F in H2O (pH=3); B= 0.1%FA in Acetonitrile</t>
  </si>
  <si>
    <t>13 %B(0 - 0.5 min); 13 %B - 50%B over 9.5min; 50%B - 95%B(0.75); 95 %B (2 min); 13%B (0.25 min); hold 2.1 min 13% B</t>
  </si>
  <si>
    <t>log Kow correlation</t>
  </si>
  <si>
    <t xml:space="preserve">Lunar ® Omega </t>
  </si>
  <si>
    <t>A=water+5 mM ammonium formate; B=ACN+0.1% formic acid</t>
  </si>
  <si>
    <t>13%B(0);13%B for 0.44 min;13%B-50% over 8.45 min;50%B-95% over 0.67 min;95%B(1.33);95%B-13% over 0.22 min; 13%B (2.22)</t>
  </si>
  <si>
    <t>60 - 900</t>
  </si>
  <si>
    <t>15 eV (@m/z 60), 25 eV (@m/z 500), 40 eV (@m/z 900)</t>
  </si>
  <si>
    <r>
      <t xml:space="preserve">10; </t>
    </r>
    <r>
      <rPr>
        <sz val="11"/>
        <rFont val="Calibri"/>
        <family val="2"/>
        <scheme val="minor"/>
      </rPr>
      <t>5 (blank)</t>
    </r>
  </si>
  <si>
    <t>software package</t>
  </si>
  <si>
    <t>feature detection method</t>
  </si>
  <si>
    <t>mass resolution</t>
  </si>
  <si>
    <t>peak width (s)</t>
  </si>
  <si>
    <t>Intensity threshold</t>
  </si>
  <si>
    <t>max number of peaks</t>
  </si>
  <si>
    <t>compound score</t>
  </si>
  <si>
    <t>Intensity threshold in high energy (MSE)</t>
  </si>
  <si>
    <t>background filter</t>
  </si>
  <si>
    <t>peak integration</t>
  </si>
  <si>
    <t>xcmsSet ppm</t>
  </si>
  <si>
    <t>xcmsSet
prefilter</t>
  </si>
  <si>
    <t>xcmsSet
peakwidth</t>
  </si>
  <si>
    <t>xcmsSet
mzdiff</t>
  </si>
  <si>
    <t>group
method</t>
  </si>
  <si>
    <t>group
bandwith</t>
  </si>
  <si>
    <t>group
mzwid</t>
  </si>
  <si>
    <t>groupminfrac</t>
  </si>
  <si>
    <t>rt correction</t>
  </si>
  <si>
    <t>Detect compound node:
Max peak width (min)</t>
  </si>
  <si>
    <t>Detect compound node:
Mass tolerance (ppm)</t>
  </si>
  <si>
    <t>Detect compound node:
Intensity tolerance for isotope search (%)</t>
  </si>
  <si>
    <t>Detect compound node:
S/N</t>
  </si>
  <si>
    <t>Detect compound node:
min. peak intensity</t>
  </si>
  <si>
    <t>Detect compound node:
ions included</t>
  </si>
  <si>
    <t>sample/blank threshold</t>
  </si>
  <si>
    <t>Remove singlets</t>
  </si>
  <si>
    <t>min # scans per peak</t>
  </si>
  <si>
    <t>min # of isotopes</t>
  </si>
  <si>
    <t>Mass tolerance</t>
  </si>
  <si>
    <t>Isotope search intensity tolerance</t>
  </si>
  <si>
    <t>Min. Peak intensity</t>
  </si>
  <si>
    <t>S/N treshold</t>
  </si>
  <si>
    <t>Sample/Blank ratio</t>
  </si>
  <si>
    <t>Min. No. of isotopes</t>
  </si>
  <si>
    <t>Max. peak width in half height</t>
  </si>
  <si>
    <t>Minimum Peak Lenght (spectra)</t>
  </si>
  <si>
    <t>Minimum Peak Lenght recursive (spectra)</t>
  </si>
  <si>
    <t>Minimum Number of Features for extraction</t>
  </si>
  <si>
    <t>Minimum Number of Features Present in Analysis</t>
  </si>
  <si>
    <t>RT Range</t>
  </si>
  <si>
    <t>Mass Range</t>
  </si>
  <si>
    <t>EIC Correlation</t>
  </si>
  <si>
    <t>Primary Ion</t>
  </si>
  <si>
    <t>Seed Ions</t>
  </si>
  <si>
    <t>Common Ions</t>
  </si>
  <si>
    <t>Blank Substraction</t>
  </si>
  <si>
    <t>CV(%) Technical replicates</t>
  </si>
  <si>
    <t>Minimum # of mass spectral peaks</t>
  </si>
  <si>
    <t>Total Intensity Threshold</t>
  </si>
  <si>
    <t>S/N Threshold (FT-only)</t>
  </si>
  <si>
    <t>min. peak intensity</t>
  </si>
  <si>
    <t>min # scans  per Peak</t>
  </si>
  <si>
    <t>mass tolerance (ppm)</t>
  </si>
  <si>
    <t>remove singlets</t>
  </si>
  <si>
    <t>min. # Isotopes</t>
  </si>
  <si>
    <t>Ions</t>
  </si>
  <si>
    <t xml:space="preserve">Background </t>
  </si>
  <si>
    <t>ppm</t>
  </si>
  <si>
    <t>S/N</t>
  </si>
  <si>
    <t>tR shift window for EIC selection</t>
  </si>
  <si>
    <t>m/z diff</t>
  </si>
  <si>
    <t>Gaussian fit</t>
  </si>
  <si>
    <t>prefilter</t>
  </si>
  <si>
    <t>Retention time correction</t>
  </si>
  <si>
    <t>bwopt</t>
  </si>
  <si>
    <t>minfracopt</t>
  </si>
  <si>
    <t>gapInitopt</t>
  </si>
  <si>
    <t>gapExtendopt</t>
  </si>
  <si>
    <t>Calibration</t>
  </si>
  <si>
    <t>area ratio threshold</t>
  </si>
  <si>
    <t xml:space="preserve">minimum retention time </t>
  </si>
  <si>
    <t xml:space="preserve">peak detection sensitivity </t>
  </si>
  <si>
    <t xml:space="preserve">maximum retention </t>
  </si>
  <si>
    <t>peak splitting</t>
  </si>
  <si>
    <t>minimum peak width</t>
  </si>
  <si>
    <t>s/n integration threshold</t>
  </si>
  <si>
    <t>XIC width</t>
  </si>
  <si>
    <t>gaussian smooth width</t>
  </si>
  <si>
    <t>noise percentage</t>
  </si>
  <si>
    <t>baseline subtract window</t>
  </si>
  <si>
    <t>Lower RT limit (min)</t>
  </si>
  <si>
    <t>Upper RT limit (min)</t>
  </si>
  <si>
    <t>Min Prec. Mass (Da)</t>
  </si>
  <si>
    <t>Max Prec. Mass (Da)</t>
  </si>
  <si>
    <t xml:space="preserve">Min. Peak count </t>
  </si>
  <si>
    <t xml:space="preserve">MS Order </t>
  </si>
  <si>
    <t xml:space="preserve">Min Collision energy </t>
  </si>
  <si>
    <t xml:space="preserve">Max Collision energy </t>
  </si>
  <si>
    <t xml:space="preserve">Scan type </t>
  </si>
  <si>
    <t xml:space="preserve">Polarity </t>
  </si>
  <si>
    <t xml:space="preserve">Peak Filter (S/N) </t>
  </si>
  <si>
    <t xml:space="preserve">Precurosr selection </t>
  </si>
  <si>
    <t xml:space="preserve">Use Isotope Pattern in Precursor Reevaluation </t>
  </si>
  <si>
    <t xml:space="preserve">Provide Profile Spetra </t>
  </si>
  <si>
    <t>All other setttings</t>
  </si>
  <si>
    <t>1. Align retention time: 
Aligment mode</t>
  </si>
  <si>
    <t>1. Align retention time: 
Maximum shift (min)</t>
  </si>
  <si>
    <t>1. Align retention time: 
Mass tolerance</t>
  </si>
  <si>
    <t>2. Detect unknown compounds: 
Intensity tolerance for isotope search(%)</t>
  </si>
  <si>
    <t>2. Detect unknown compounds: 
S/N treshold for centroids</t>
  </si>
  <si>
    <t>2. Detect unknown compounds: 
Minimum peak intensity</t>
  </si>
  <si>
    <t xml:space="preserve">2. Detect unknown compounds: 
Ions </t>
  </si>
  <si>
    <t>2. Detect unknown compounds: 
Minimum element count for isotope pattern modeling</t>
  </si>
  <si>
    <t>2. Detect unknown compounds: 
Maximum element counts for isotope pattern modeling</t>
  </si>
  <si>
    <t>3. Group unknown compounds: 
mass tolerance</t>
  </si>
  <si>
    <t>3. Group unknown compounds: 
preferred ions</t>
  </si>
  <si>
    <t>4. Predict composition: 
mass tolerance</t>
  </si>
  <si>
    <t>4. Predict composition: 
Minimum element count for expected elements</t>
  </si>
  <si>
    <t>4. Predict composition:  
Maximum element counts for isotope pattern modeling</t>
  </si>
  <si>
    <t>4. Predict composition: minimum RBDE</t>
  </si>
  <si>
    <t>4. Predict composition: maximum RBDE</t>
  </si>
  <si>
    <t>4. Predict composition: minimun H/C</t>
  </si>
  <si>
    <t>4. Predict composition: maximum H/C</t>
  </si>
  <si>
    <t>4. Predict composition: maximum number of candidates</t>
  </si>
  <si>
    <t>4. Predict composition: Intensity tolerance</t>
  </si>
  <si>
    <t>4. Predict composition: Intensity treshold</t>
  </si>
  <si>
    <t xml:space="preserve">4. Predict composition: S/N ratio </t>
  </si>
  <si>
    <t xml:space="preserve">4. Predict composition: use dynamic recalibration </t>
  </si>
  <si>
    <t>4. Predict composition: use fragment matching</t>
  </si>
  <si>
    <t>4. Predict composition: mass tolerance for fragments</t>
  </si>
  <si>
    <t>4. Predict composition: S/N ratio for fragments</t>
  </si>
  <si>
    <t xml:space="preserve">Select Spectra </t>
  </si>
  <si>
    <t xml:space="preserve">not specified </t>
  </si>
  <si>
    <t xml:space="preserve">MS2, MS1 </t>
  </si>
  <si>
    <t>Any</t>
  </si>
  <si>
    <t>Is +</t>
  </si>
  <si>
    <t xml:space="preserve">Use MS(n-1) Precursor </t>
  </si>
  <si>
    <t xml:space="preserve">True </t>
  </si>
  <si>
    <t xml:space="preserve">Automatic </t>
  </si>
  <si>
    <t xml:space="preserve">Emtpy or Irrelevant </t>
  </si>
  <si>
    <t>XCMS + DeepLearner</t>
  </si>
  <si>
    <t>CentWave + Peak Selection</t>
  </si>
  <si>
    <t>min (8.75)-max (42)</t>
  </si>
  <si>
    <t>60 sec</t>
  </si>
  <si>
    <t>3-300</t>
  </si>
  <si>
    <t>Obiwarp + Loess</t>
  </si>
  <si>
    <t>min (8.25)-max (30)</t>
  </si>
  <si>
    <t>35 sec</t>
  </si>
  <si>
    <t>3D feature detection</t>
  </si>
  <si>
    <t>automatic</t>
  </si>
  <si>
    <t>high</t>
  </si>
  <si>
    <t>1 to 11 (only Norman)</t>
  </si>
  <si>
    <t>Digital sample freezing</t>
  </si>
  <si>
    <t>CompoundDiscoverer3.1</t>
  </si>
  <si>
    <t>workflow attached as txt</t>
  </si>
  <si>
    <t xml:space="preserve"> [2M+ACN+H]+1
 [2M+ACN+Na]+1
 [2M+H]+1
 [2M+K]+1
 [2M+Na]+1
 [2M+NH4]+1
 [M+2H]+2
 [M+ACN+2H]+2
 [M+ACN+H]+1
 [M+ACN+Na]+1
 [M+DMSO+H]+1
 [M+H]+1
 [M+H+K]+2
 [M+H+MeOH]+1
 [M+H+Na]+2
 [M+H+NH4]+2
 [M+H-H2O]+1
 [M+H-NH3]+1
 [M+K]+1
 [M+Na]+1
 [M+NH4]+1</t>
  </si>
  <si>
    <t>Sample/Blank &lt; 5</t>
  </si>
  <si>
    <t>[2M+ACN+H]+1
 [2M+ACN+Na]+1
 [2M+H]+1
 [2M+K]+1
 [2M+Na]+1
 [2M+NH4]+1
 [M+ACN+H]+1
 [M+ACN+Na]+1
 [M+H]+1
 [M+H+MeOH]+1
 [M+H-H2O]+1
 [M+H-NH3]+1
 [M+K]+1
 [M+Na]+1
 [M+NH4]+1</t>
  </si>
  <si>
    <t>CD discoverer 2.1</t>
  </si>
  <si>
    <t>Environmental with statistics unknown ID w online local databases searches</t>
  </si>
  <si>
    <t>Adaptive curve</t>
  </si>
  <si>
    <t>[M+2H]2+, [M+Cl]-, [M+H]+, [M+Na]+, [M+NH4+]+, [M-e-]+, [M-H]-, [M-H+HAc]-1</t>
  </si>
  <si>
    <t>C, H</t>
  </si>
  <si>
    <t>C90, H190, Br3, Cl4, F6, K2, N10, Na2, O18, P3, S5</t>
  </si>
  <si>
    <t>xcms</t>
  </si>
  <si>
    <t>masshunter</t>
  </si>
  <si>
    <t>molecular feature extractor</t>
  </si>
  <si>
    <t>10000 to 30000</t>
  </si>
  <si>
    <t>XCMS</t>
  </si>
  <si>
    <t>centWave</t>
  </si>
  <si>
    <t>(5,50)</t>
  </si>
  <si>
    <t>(3,15)</t>
  </si>
  <si>
    <t>density</t>
  </si>
  <si>
    <t>obiwarp</t>
  </si>
  <si>
    <t>Metaboscape</t>
  </si>
  <si>
    <t>TREX</t>
  </si>
  <si>
    <t>0.4-18</t>
  </si>
  <si>
    <t>[M+H]+</t>
  </si>
  <si>
    <t>[M+K]+
[M+Na]+
[M+NH4]+</t>
  </si>
  <si>
    <t>[M-H2O+H]+</t>
  </si>
  <si>
    <t>4D peak detection</t>
  </si>
  <si>
    <t>automatic in UNIFI</t>
  </si>
  <si>
    <t>80 counts</t>
  </si>
  <si>
    <t>50 counts</t>
  </si>
  <si>
    <t>R</t>
  </si>
  <si>
    <t>patRoon package</t>
  </si>
  <si>
    <t>FWHM 1-24</t>
  </si>
  <si>
    <t>SciexOS</t>
  </si>
  <si>
    <t>MQ4 algorithm</t>
  </si>
  <si>
    <t>2 points</t>
  </si>
  <si>
    <t>3 points</t>
  </si>
  <si>
    <t>0.02 Da</t>
  </si>
  <si>
    <t>0.8 points</t>
  </si>
  <si>
    <t>0.5 min</t>
  </si>
  <si>
    <t>Compound discoverer</t>
  </si>
  <si>
    <t>Compound discoverer node based workflow</t>
  </si>
  <si>
    <t>60000 MS/AIF</t>
  </si>
  <si>
    <t>[2M+H]+1; [2M+Na]+1; [M+2H]+2; [M+H]+1; [M+H+MeOH]+1; [M+H+Na]+2; [M+H+NH4]+2; [M+H-H2O]+1; [M+H-NH3]+1; [M+K]+1; [M+Na]+1; [M+NH4]+1; [M-e]+1</t>
  </si>
  <si>
    <t>yes</t>
  </si>
  <si>
    <t>0.1-19.9 min</t>
  </si>
  <si>
    <t>Environmental Unknown ID w Online and Local Database Searches_NIVA_02</t>
  </si>
  <si>
    <t>Peakview (Masterview)</t>
  </si>
  <si>
    <t>no max</t>
  </si>
  <si>
    <t>detect compounds</t>
  </si>
  <si>
    <t>not specified</t>
  </si>
  <si>
    <t>MetaboScape 4.0</t>
  </si>
  <si>
    <t>T-ReX</t>
  </si>
  <si>
    <t>0.31-27.96 min</t>
  </si>
  <si>
    <t>30-1300 m/z</t>
  </si>
  <si>
    <t>[M+Na]+, [M+K]+</t>
  </si>
  <si>
    <t>Exclude features with intensities lower than 3x the intensity in the Blank</t>
  </si>
  <si>
    <t>&lt;20</t>
  </si>
  <si>
    <t>0.31 - 13.3 min</t>
  </si>
  <si>
    <t>60 - 900 m/z</t>
  </si>
  <si>
    <t>Name_Institute</t>
  </si>
  <si>
    <t>Aarhus University</t>
  </si>
  <si>
    <t>Athens University</t>
  </si>
  <si>
    <t>BRGM</t>
  </si>
  <si>
    <t>CNR-IRSA Italy</t>
  </si>
  <si>
    <t>CNR-IRSA Italy-Brugherio</t>
  </si>
  <si>
    <t>EAWAG</t>
  </si>
  <si>
    <t>EHU</t>
  </si>
  <si>
    <t>ICRA</t>
  </si>
  <si>
    <t>INERIS</t>
  </si>
  <si>
    <t>Irstea</t>
  </si>
  <si>
    <t>ISA</t>
  </si>
  <si>
    <t>LEESU</t>
  </si>
  <si>
    <t>Örebro University</t>
  </si>
  <si>
    <t>QAEHS</t>
  </si>
  <si>
    <t>Rijkswaterstaat</t>
  </si>
  <si>
    <t>SLU</t>
  </si>
  <si>
    <t>University Jaume I</t>
  </si>
  <si>
    <t>University of South Bohemia</t>
  </si>
  <si>
    <t>Vitens</t>
  </si>
  <si>
    <t>VITO</t>
  </si>
  <si>
    <t>VU 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</si>
</sst>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/PHD2019BS-A2638/Papers%20in%20preparation/other%20projects/NORMAN_NTS/Method%20files/EAWAG/PS_NTS_Reporting_S1_2Days_D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ation_details"/>
      <sheetName val="RTI_UoA"/>
      <sheetName val="Identified Features_S1_D2_LC001"/>
      <sheetName val="METHOD LC-MS(MS)"/>
      <sheetName val="Feature Detection Method"/>
      <sheetName val="Feature Identification Method"/>
      <sheetName val="Raw Feature List_S1_2Days_LC001"/>
      <sheetName val="Sampling_description"/>
      <sheetName val="ANALYSIS"/>
      <sheetName val="Fragments"/>
      <sheetName val="Spiked Compounds"/>
      <sheetName val="Drop-down"/>
      <sheetName val="RI_GC-MS"/>
      <sheetName val="METHOD GC-MS(M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5">
          <cell r="A15" t="str">
            <v>CID</v>
          </cell>
          <cell r="F15" t="str">
            <v>ESI (P)</v>
          </cell>
        </row>
        <row r="16">
          <cell r="A16" t="str">
            <v>ECD</v>
          </cell>
          <cell r="F16" t="str">
            <v>ESI (N)</v>
          </cell>
        </row>
        <row r="17">
          <cell r="A17" t="str">
            <v>ETD</v>
          </cell>
          <cell r="F17" t="str">
            <v>APCI (P)</v>
          </cell>
        </row>
        <row r="18">
          <cell r="A18" t="str">
            <v>NETD</v>
          </cell>
          <cell r="F18" t="str">
            <v>APCI (N)</v>
          </cell>
        </row>
        <row r="19">
          <cell r="A19" t="str">
            <v>EDD</v>
          </cell>
          <cell r="F19" t="str">
            <v>APPI (P)</v>
          </cell>
        </row>
        <row r="20">
          <cell r="A20" t="str">
            <v>SID</v>
          </cell>
          <cell r="F20" t="str">
            <v>APPI (N)</v>
          </cell>
        </row>
        <row r="21">
          <cell r="A21" t="str">
            <v>HCD</v>
          </cell>
          <cell r="F21" t="str">
            <v>Other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ti.chem.uoa.g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ti.chem.uoa.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0D95-0D15-B64F-A5EE-0970F0C63266}">
  <dimension ref="A1:AA22"/>
  <sheetViews>
    <sheetView workbookViewId="0">
      <selection activeCell="B1" sqref="B1:B22"/>
    </sheetView>
  </sheetViews>
  <sheetFormatPr baseColWidth="10" defaultColWidth="8.83203125" defaultRowHeight="16" x14ac:dyDescent="0.2"/>
  <cols>
    <col min="1" max="1" width="11.5" bestFit="1" customWidth="1"/>
    <col min="2" max="2" width="18.1640625" customWidth="1"/>
    <col min="3" max="3" width="22.6640625" bestFit="1" customWidth="1"/>
    <col min="4" max="4" width="45.5" customWidth="1"/>
    <col min="5" max="5" width="18.5" bestFit="1" customWidth="1"/>
    <col min="6" max="6" width="18.5" customWidth="1"/>
    <col min="7" max="7" width="16.1640625" bestFit="1" customWidth="1"/>
    <col min="8" max="8" width="19.5" bestFit="1" customWidth="1"/>
    <col min="9" max="9" width="37.83203125" customWidth="1"/>
    <col min="10" max="10" width="32.33203125" bestFit="1" customWidth="1"/>
    <col min="11" max="11" width="9" bestFit="1" customWidth="1"/>
    <col min="12" max="12" width="10.33203125" bestFit="1" customWidth="1"/>
    <col min="13" max="13" width="34.6640625" bestFit="1" customWidth="1"/>
    <col min="14" max="14" width="11.5" bestFit="1" customWidth="1"/>
    <col min="15" max="15" width="15.33203125" bestFit="1" customWidth="1"/>
    <col min="16" max="16" width="15.33203125" customWidth="1"/>
    <col min="17" max="17" width="9.83203125" bestFit="1" customWidth="1"/>
    <col min="18" max="18" width="15.5" customWidth="1"/>
    <col min="19" max="19" width="15.5" bestFit="1" customWidth="1"/>
    <col min="20" max="21" width="15.5" customWidth="1"/>
    <col min="22" max="22" width="21" customWidth="1"/>
    <col min="23" max="23" width="17.1640625" customWidth="1"/>
    <col min="24" max="24" width="52.1640625" customWidth="1"/>
    <col min="25" max="25" width="12.33203125" customWidth="1"/>
  </cols>
  <sheetData>
    <row r="1" spans="1:27" x14ac:dyDescent="0.2">
      <c r="A1" t="s">
        <v>0</v>
      </c>
      <c r="B1" t="s">
        <v>552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</row>
    <row r="2" spans="1:27" x14ac:dyDescent="0.2">
      <c r="A2">
        <v>1</v>
      </c>
      <c r="B2" t="s">
        <v>553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>
        <v>5</v>
      </c>
      <c r="I2">
        <v>50</v>
      </c>
      <c r="J2" t="s">
        <v>31</v>
      </c>
      <c r="K2" t="s">
        <v>32</v>
      </c>
      <c r="L2">
        <v>2.0000000000000001E-4</v>
      </c>
      <c r="M2" t="s">
        <v>33</v>
      </c>
      <c r="N2" t="s">
        <v>34</v>
      </c>
      <c r="R2" t="s">
        <v>35</v>
      </c>
      <c r="S2" t="s">
        <v>36</v>
      </c>
      <c r="T2">
        <v>35</v>
      </c>
      <c r="U2" t="s">
        <v>37</v>
      </c>
      <c r="V2" t="s">
        <v>38</v>
      </c>
      <c r="W2" t="s">
        <v>37</v>
      </c>
      <c r="X2" t="s">
        <v>39</v>
      </c>
      <c r="Y2" t="s">
        <v>40</v>
      </c>
      <c r="Z2" t="s">
        <v>41</v>
      </c>
      <c r="AA2" t="s">
        <v>42</v>
      </c>
    </row>
    <row r="3" spans="1:27" x14ac:dyDescent="0.2">
      <c r="A3">
        <v>2</v>
      </c>
      <c r="B3" t="s">
        <v>554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>
        <v>5</v>
      </c>
      <c r="I3">
        <v>30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R3" t="s">
        <v>35</v>
      </c>
      <c r="S3" t="s">
        <v>55</v>
      </c>
      <c r="T3" t="s">
        <v>56</v>
      </c>
      <c r="U3" t="s">
        <v>57</v>
      </c>
      <c r="V3" t="s">
        <v>58</v>
      </c>
      <c r="W3" t="s">
        <v>59</v>
      </c>
      <c r="X3" t="s">
        <v>60</v>
      </c>
      <c r="Y3" t="s">
        <v>61</v>
      </c>
      <c r="Z3" t="s">
        <v>62</v>
      </c>
      <c r="AA3" t="s">
        <v>63</v>
      </c>
    </row>
    <row r="4" spans="1:27" x14ac:dyDescent="0.2">
      <c r="A4">
        <v>3</v>
      </c>
      <c r="B4" t="s">
        <v>555</v>
      </c>
      <c r="C4" t="s">
        <v>64</v>
      </c>
      <c r="D4" t="s">
        <v>65</v>
      </c>
      <c r="E4" t="s">
        <v>66</v>
      </c>
      <c r="F4" t="s">
        <v>67</v>
      </c>
      <c r="H4" t="s">
        <v>68</v>
      </c>
      <c r="I4">
        <v>35</v>
      </c>
      <c r="J4" t="s">
        <v>69</v>
      </c>
      <c r="K4" t="s">
        <v>70</v>
      </c>
      <c r="L4">
        <v>0.45</v>
      </c>
      <c r="M4" t="s">
        <v>71</v>
      </c>
      <c r="N4" t="s">
        <v>72</v>
      </c>
      <c r="O4" t="s">
        <v>73</v>
      </c>
      <c r="P4" t="s">
        <v>73</v>
      </c>
      <c r="R4" t="s">
        <v>35</v>
      </c>
      <c r="S4" t="s">
        <v>55</v>
      </c>
      <c r="T4" t="s">
        <v>74</v>
      </c>
      <c r="U4" t="s">
        <v>75</v>
      </c>
      <c r="V4" t="s">
        <v>58</v>
      </c>
      <c r="W4" t="s">
        <v>76</v>
      </c>
      <c r="X4" t="s">
        <v>58</v>
      </c>
      <c r="Z4" t="s">
        <v>75</v>
      </c>
    </row>
    <row r="5" spans="1:27" x14ac:dyDescent="0.2">
      <c r="A5">
        <v>4</v>
      </c>
      <c r="B5" t="s">
        <v>556</v>
      </c>
      <c r="C5" t="s">
        <v>77</v>
      </c>
      <c r="D5" t="s">
        <v>78</v>
      </c>
      <c r="E5" t="s">
        <v>79</v>
      </c>
      <c r="F5" t="s">
        <v>80</v>
      </c>
      <c r="G5" t="s">
        <v>81</v>
      </c>
      <c r="H5">
        <v>5</v>
      </c>
      <c r="I5">
        <v>40</v>
      </c>
      <c r="J5" t="s">
        <v>82</v>
      </c>
      <c r="K5" t="s">
        <v>83</v>
      </c>
      <c r="L5">
        <v>0.2</v>
      </c>
      <c r="M5" t="s">
        <v>84</v>
      </c>
      <c r="N5" t="s">
        <v>85</v>
      </c>
      <c r="O5" t="s">
        <v>86</v>
      </c>
      <c r="P5" t="s">
        <v>86</v>
      </c>
      <c r="R5" t="s">
        <v>35</v>
      </c>
      <c r="S5" t="s">
        <v>55</v>
      </c>
      <c r="T5" t="s">
        <v>87</v>
      </c>
      <c r="U5" t="s">
        <v>88</v>
      </c>
      <c r="V5" t="s">
        <v>58</v>
      </c>
      <c r="W5" t="s">
        <v>89</v>
      </c>
      <c r="X5" t="s">
        <v>90</v>
      </c>
      <c r="Y5" t="s">
        <v>91</v>
      </c>
      <c r="AA5" t="s">
        <v>92</v>
      </c>
    </row>
    <row r="6" spans="1:27" x14ac:dyDescent="0.2">
      <c r="A6">
        <v>5</v>
      </c>
      <c r="B6" t="s">
        <v>557</v>
      </c>
    </row>
    <row r="7" spans="1:27" x14ac:dyDescent="0.2">
      <c r="A7">
        <v>6</v>
      </c>
      <c r="B7" t="s">
        <v>558</v>
      </c>
      <c r="C7" t="s">
        <v>26</v>
      </c>
      <c r="D7" t="s">
        <v>93</v>
      </c>
      <c r="E7" t="s">
        <v>94</v>
      </c>
      <c r="F7" t="s">
        <v>95</v>
      </c>
      <c r="G7" t="s">
        <v>96</v>
      </c>
      <c r="H7">
        <v>5</v>
      </c>
      <c r="I7">
        <v>30</v>
      </c>
      <c r="J7" t="s">
        <v>97</v>
      </c>
      <c r="K7" t="s">
        <v>98</v>
      </c>
      <c r="L7">
        <v>0.3</v>
      </c>
      <c r="M7" t="s">
        <v>99</v>
      </c>
      <c r="N7" t="s">
        <v>100</v>
      </c>
      <c r="O7" t="s">
        <v>101</v>
      </c>
      <c r="P7" t="s">
        <v>101</v>
      </c>
      <c r="R7" t="s">
        <v>35</v>
      </c>
      <c r="S7" t="s">
        <v>36</v>
      </c>
      <c r="T7" t="s">
        <v>102</v>
      </c>
      <c r="W7" t="s">
        <v>103</v>
      </c>
      <c r="X7" t="s">
        <v>104</v>
      </c>
      <c r="Y7" t="s">
        <v>105</v>
      </c>
      <c r="Z7" t="s">
        <v>106</v>
      </c>
    </row>
    <row r="8" spans="1:27" x14ac:dyDescent="0.2">
      <c r="A8">
        <v>7</v>
      </c>
      <c r="B8" t="s">
        <v>559</v>
      </c>
      <c r="C8" t="s">
        <v>107</v>
      </c>
      <c r="D8" t="s">
        <v>108</v>
      </c>
      <c r="E8" t="s">
        <v>109</v>
      </c>
      <c r="F8" t="s">
        <v>110</v>
      </c>
      <c r="G8" t="s">
        <v>111</v>
      </c>
      <c r="H8">
        <v>5</v>
      </c>
      <c r="I8">
        <v>35</v>
      </c>
      <c r="J8" t="s">
        <v>82</v>
      </c>
      <c r="K8" t="s">
        <v>112</v>
      </c>
      <c r="L8">
        <v>0.3</v>
      </c>
      <c r="M8" t="s">
        <v>113</v>
      </c>
      <c r="N8" t="s">
        <v>114</v>
      </c>
      <c r="Q8" t="s">
        <v>115</v>
      </c>
      <c r="R8" t="s">
        <v>35</v>
      </c>
      <c r="S8" t="s">
        <v>36</v>
      </c>
      <c r="T8" t="s">
        <v>116</v>
      </c>
      <c r="U8" t="s">
        <v>117</v>
      </c>
      <c r="W8" t="s">
        <v>118</v>
      </c>
      <c r="X8" t="s">
        <v>119</v>
      </c>
      <c r="Z8" t="s">
        <v>120</v>
      </c>
    </row>
    <row r="9" spans="1:27" x14ac:dyDescent="0.2">
      <c r="A9">
        <v>8</v>
      </c>
      <c r="B9" t="s">
        <v>560</v>
      </c>
      <c r="C9" t="s">
        <v>26</v>
      </c>
      <c r="D9" t="s">
        <v>121</v>
      </c>
      <c r="E9" t="s">
        <v>122</v>
      </c>
      <c r="F9" t="s">
        <v>123</v>
      </c>
      <c r="H9">
        <v>10</v>
      </c>
      <c r="I9">
        <v>30</v>
      </c>
      <c r="J9" t="s">
        <v>124</v>
      </c>
      <c r="K9" t="s">
        <v>125</v>
      </c>
      <c r="L9">
        <v>0.5</v>
      </c>
      <c r="M9" t="s">
        <v>84</v>
      </c>
      <c r="N9" t="s">
        <v>126</v>
      </c>
      <c r="O9" t="s">
        <v>127</v>
      </c>
      <c r="P9" t="s">
        <v>127</v>
      </c>
      <c r="R9" t="s">
        <v>35</v>
      </c>
      <c r="S9" t="s">
        <v>55</v>
      </c>
      <c r="T9" t="s">
        <v>128</v>
      </c>
      <c r="U9" t="s">
        <v>129</v>
      </c>
      <c r="V9" t="s">
        <v>58</v>
      </c>
      <c r="W9" t="s">
        <v>130</v>
      </c>
      <c r="X9" t="s">
        <v>119</v>
      </c>
      <c r="Y9" t="s">
        <v>131</v>
      </c>
      <c r="Z9" t="s">
        <v>120</v>
      </c>
    </row>
    <row r="10" spans="1:27" x14ac:dyDescent="0.2">
      <c r="A10">
        <v>9</v>
      </c>
      <c r="B10" t="s">
        <v>561</v>
      </c>
      <c r="C10" t="s">
        <v>132</v>
      </c>
      <c r="D10" t="s">
        <v>133</v>
      </c>
      <c r="E10" t="s">
        <v>134</v>
      </c>
      <c r="F10" t="s">
        <v>67</v>
      </c>
      <c r="G10" t="s">
        <v>135</v>
      </c>
      <c r="H10">
        <v>5</v>
      </c>
      <c r="I10">
        <v>40</v>
      </c>
      <c r="J10" t="s">
        <v>136</v>
      </c>
      <c r="K10" t="s">
        <v>137</v>
      </c>
      <c r="L10">
        <v>0.4</v>
      </c>
      <c r="M10" t="s">
        <v>51</v>
      </c>
      <c r="N10" t="s">
        <v>138</v>
      </c>
      <c r="O10" t="s">
        <v>127</v>
      </c>
      <c r="P10" t="s">
        <v>139</v>
      </c>
      <c r="R10" t="s">
        <v>35</v>
      </c>
      <c r="S10" t="s">
        <v>55</v>
      </c>
      <c r="T10" t="s">
        <v>140</v>
      </c>
      <c r="W10" t="s">
        <v>141</v>
      </c>
      <c r="X10" t="s">
        <v>58</v>
      </c>
    </row>
    <row r="11" spans="1:27" x14ac:dyDescent="0.2">
      <c r="A11">
        <v>10</v>
      </c>
      <c r="B11" t="s">
        <v>562</v>
      </c>
      <c r="C11" t="s">
        <v>64</v>
      </c>
      <c r="D11" t="s">
        <v>142</v>
      </c>
      <c r="E11" t="s">
        <v>143</v>
      </c>
      <c r="F11" t="s">
        <v>144</v>
      </c>
      <c r="G11" t="s">
        <v>92</v>
      </c>
      <c r="H11">
        <v>5</v>
      </c>
      <c r="I11">
        <v>30</v>
      </c>
      <c r="J11" t="s">
        <v>145</v>
      </c>
      <c r="K11" t="s">
        <v>146</v>
      </c>
      <c r="L11">
        <v>0.5</v>
      </c>
      <c r="M11" t="s">
        <v>147</v>
      </c>
      <c r="N11" s="1" t="s">
        <v>148</v>
      </c>
      <c r="O11" t="s">
        <v>149</v>
      </c>
      <c r="R11" t="s">
        <v>35</v>
      </c>
      <c r="S11" t="s">
        <v>55</v>
      </c>
      <c r="T11" t="s">
        <v>150</v>
      </c>
      <c r="U11" t="s">
        <v>151</v>
      </c>
      <c r="W11" t="s">
        <v>152</v>
      </c>
      <c r="X11" t="s">
        <v>119</v>
      </c>
      <c r="Y11" t="s">
        <v>153</v>
      </c>
    </row>
    <row r="12" spans="1:27" x14ac:dyDescent="0.2">
      <c r="A12">
        <v>11</v>
      </c>
      <c r="B12" t="s">
        <v>563</v>
      </c>
      <c r="C12" t="s">
        <v>154</v>
      </c>
      <c r="D12" t="s">
        <v>155</v>
      </c>
      <c r="E12" t="s">
        <v>156</v>
      </c>
      <c r="F12" t="s">
        <v>157</v>
      </c>
      <c r="H12">
        <v>5</v>
      </c>
      <c r="I12">
        <v>30</v>
      </c>
      <c r="J12" t="s">
        <v>158</v>
      </c>
      <c r="K12" t="s">
        <v>159</v>
      </c>
      <c r="L12">
        <v>0.4</v>
      </c>
      <c r="M12" t="s">
        <v>84</v>
      </c>
      <c r="N12" t="s">
        <v>160</v>
      </c>
      <c r="O12" t="s">
        <v>127</v>
      </c>
      <c r="P12" t="s">
        <v>161</v>
      </c>
      <c r="R12" t="s">
        <v>35</v>
      </c>
      <c r="S12" t="s">
        <v>55</v>
      </c>
      <c r="T12" t="s">
        <v>162</v>
      </c>
      <c r="U12" t="s">
        <v>163</v>
      </c>
      <c r="W12" t="s">
        <v>164</v>
      </c>
      <c r="X12" t="s">
        <v>165</v>
      </c>
      <c r="Z12" t="s">
        <v>166</v>
      </c>
    </row>
    <row r="13" spans="1:27" x14ac:dyDescent="0.2">
      <c r="A13">
        <v>12</v>
      </c>
      <c r="B13" t="s">
        <v>564</v>
      </c>
      <c r="C13" t="s">
        <v>64</v>
      </c>
      <c r="D13" t="s">
        <v>167</v>
      </c>
      <c r="E13" t="s">
        <v>168</v>
      </c>
      <c r="F13" t="s">
        <v>169</v>
      </c>
      <c r="G13" t="s">
        <v>170</v>
      </c>
      <c r="H13">
        <v>5</v>
      </c>
      <c r="I13">
        <v>40</v>
      </c>
      <c r="J13" t="s">
        <v>171</v>
      </c>
      <c r="K13" t="s">
        <v>172</v>
      </c>
      <c r="L13">
        <v>0.45</v>
      </c>
      <c r="M13" t="s">
        <v>84</v>
      </c>
      <c r="N13" t="s">
        <v>173</v>
      </c>
      <c r="O13" t="s">
        <v>174</v>
      </c>
      <c r="R13" t="s">
        <v>35</v>
      </c>
      <c r="S13" t="s">
        <v>55</v>
      </c>
      <c r="T13" t="s">
        <v>175</v>
      </c>
      <c r="U13" t="s">
        <v>75</v>
      </c>
      <c r="V13" t="s">
        <v>176</v>
      </c>
      <c r="W13" t="s">
        <v>177</v>
      </c>
      <c r="X13" t="s">
        <v>176</v>
      </c>
      <c r="Z13" t="s">
        <v>178</v>
      </c>
    </row>
    <row r="14" spans="1:27" x14ac:dyDescent="0.2">
      <c r="A14">
        <v>13</v>
      </c>
      <c r="B14" t="s">
        <v>565</v>
      </c>
      <c r="C14" t="s">
        <v>64</v>
      </c>
      <c r="D14" t="s">
        <v>179</v>
      </c>
      <c r="E14" t="s">
        <v>168</v>
      </c>
      <c r="F14" t="s">
        <v>169</v>
      </c>
      <c r="H14">
        <v>5</v>
      </c>
      <c r="I14">
        <v>50</v>
      </c>
      <c r="J14" t="s">
        <v>180</v>
      </c>
      <c r="K14" t="s">
        <v>181</v>
      </c>
      <c r="L14">
        <v>0.3</v>
      </c>
      <c r="M14" t="s">
        <v>84</v>
      </c>
      <c r="O14" t="s">
        <v>127</v>
      </c>
      <c r="P14" t="s">
        <v>127</v>
      </c>
      <c r="R14" t="s">
        <v>35</v>
      </c>
      <c r="T14" t="s">
        <v>182</v>
      </c>
      <c r="U14" t="s">
        <v>75</v>
      </c>
      <c r="W14" t="s">
        <v>75</v>
      </c>
      <c r="Z14" t="s">
        <v>120</v>
      </c>
    </row>
    <row r="15" spans="1:27" x14ac:dyDescent="0.2">
      <c r="A15">
        <v>14</v>
      </c>
      <c r="B15" t="s">
        <v>566</v>
      </c>
      <c r="C15" t="s">
        <v>77</v>
      </c>
      <c r="D15" t="s">
        <v>183</v>
      </c>
      <c r="E15" t="s">
        <v>184</v>
      </c>
      <c r="F15" t="s">
        <v>185</v>
      </c>
      <c r="H15">
        <v>5</v>
      </c>
      <c r="I15">
        <v>50</v>
      </c>
      <c r="J15" t="s">
        <v>97</v>
      </c>
      <c r="K15" t="s">
        <v>186</v>
      </c>
      <c r="L15">
        <v>0.4</v>
      </c>
      <c r="M15" t="s">
        <v>187</v>
      </c>
      <c r="R15" t="s">
        <v>35</v>
      </c>
      <c r="S15" t="s">
        <v>55</v>
      </c>
      <c r="T15">
        <v>35</v>
      </c>
      <c r="W15" t="s">
        <v>188</v>
      </c>
    </row>
    <row r="16" spans="1:27" x14ac:dyDescent="0.2">
      <c r="A16">
        <v>15</v>
      </c>
      <c r="B16" t="s">
        <v>567</v>
      </c>
      <c r="C16" t="s">
        <v>26</v>
      </c>
      <c r="D16" t="s">
        <v>189</v>
      </c>
      <c r="E16" t="s">
        <v>190</v>
      </c>
      <c r="F16" t="s">
        <v>191</v>
      </c>
      <c r="G16" t="s">
        <v>192</v>
      </c>
      <c r="H16">
        <v>5</v>
      </c>
      <c r="I16">
        <v>35</v>
      </c>
      <c r="J16" t="s">
        <v>193</v>
      </c>
      <c r="K16" t="s">
        <v>194</v>
      </c>
      <c r="L16">
        <v>0.3</v>
      </c>
      <c r="M16" t="s">
        <v>84</v>
      </c>
      <c r="N16" t="s">
        <v>195</v>
      </c>
      <c r="O16">
        <v>2</v>
      </c>
      <c r="P16">
        <v>3</v>
      </c>
      <c r="R16" t="s">
        <v>35</v>
      </c>
      <c r="S16" t="s">
        <v>36</v>
      </c>
      <c r="T16" t="s">
        <v>196</v>
      </c>
      <c r="W16" t="s">
        <v>197</v>
      </c>
      <c r="X16" t="s">
        <v>119</v>
      </c>
      <c r="Y16" t="s">
        <v>198</v>
      </c>
      <c r="Z16" t="s">
        <v>197</v>
      </c>
      <c r="AA16" t="s">
        <v>199</v>
      </c>
    </row>
    <row r="17" spans="1:27" x14ac:dyDescent="0.2">
      <c r="A17">
        <v>16</v>
      </c>
      <c r="B17" t="s">
        <v>568</v>
      </c>
      <c r="C17" t="s">
        <v>64</v>
      </c>
      <c r="D17" t="s">
        <v>200</v>
      </c>
      <c r="E17" t="s">
        <v>201</v>
      </c>
      <c r="F17" t="s">
        <v>144</v>
      </c>
      <c r="H17">
        <v>10</v>
      </c>
      <c r="I17">
        <v>40</v>
      </c>
      <c r="J17" t="s">
        <v>202</v>
      </c>
      <c r="K17" t="s">
        <v>203</v>
      </c>
      <c r="L17">
        <v>0.5</v>
      </c>
      <c r="M17" t="s">
        <v>204</v>
      </c>
      <c r="N17" t="s">
        <v>205</v>
      </c>
      <c r="O17" t="s">
        <v>206</v>
      </c>
      <c r="P17" t="s">
        <v>207</v>
      </c>
      <c r="R17" t="s">
        <v>35</v>
      </c>
      <c r="S17" t="s">
        <v>55</v>
      </c>
      <c r="T17" t="s">
        <v>150</v>
      </c>
      <c r="U17" t="s">
        <v>75</v>
      </c>
      <c r="W17" t="s">
        <v>208</v>
      </c>
      <c r="Z17" t="s">
        <v>209</v>
      </c>
    </row>
    <row r="18" spans="1:27" x14ac:dyDescent="0.2">
      <c r="A18">
        <v>17</v>
      </c>
      <c r="B18" t="s">
        <v>569</v>
      </c>
      <c r="C18" t="s">
        <v>64</v>
      </c>
      <c r="D18" t="s">
        <v>210</v>
      </c>
      <c r="E18" t="s">
        <v>211</v>
      </c>
      <c r="F18" t="s">
        <v>212</v>
      </c>
      <c r="H18">
        <v>5</v>
      </c>
      <c r="I18">
        <v>40</v>
      </c>
      <c r="J18" t="s">
        <v>213</v>
      </c>
      <c r="K18" t="s">
        <v>214</v>
      </c>
      <c r="L18">
        <v>0.3</v>
      </c>
      <c r="M18" t="s">
        <v>51</v>
      </c>
      <c r="N18" t="s">
        <v>215</v>
      </c>
      <c r="O18" s="2" t="s">
        <v>127</v>
      </c>
      <c r="P18" s="2" t="s">
        <v>127</v>
      </c>
      <c r="Q18" s="2"/>
      <c r="R18" s="2" t="s">
        <v>35</v>
      </c>
      <c r="S18" s="2" t="s">
        <v>55</v>
      </c>
      <c r="T18" s="2" t="s">
        <v>216</v>
      </c>
      <c r="U18" s="2" t="s">
        <v>75</v>
      </c>
      <c r="V18" s="2" t="s">
        <v>58</v>
      </c>
      <c r="W18" s="2" t="s">
        <v>75</v>
      </c>
    </row>
    <row r="19" spans="1:27" x14ac:dyDescent="0.2">
      <c r="A19">
        <v>18</v>
      </c>
      <c r="B19" t="s">
        <v>570</v>
      </c>
      <c r="C19" t="s">
        <v>26</v>
      </c>
      <c r="D19" t="s">
        <v>217</v>
      </c>
      <c r="E19" t="s">
        <v>218</v>
      </c>
      <c r="F19" t="s">
        <v>219</v>
      </c>
      <c r="G19" t="s">
        <v>220</v>
      </c>
      <c r="H19">
        <v>5</v>
      </c>
      <c r="I19">
        <v>23</v>
      </c>
      <c r="J19" t="s">
        <v>221</v>
      </c>
      <c r="K19" t="s">
        <v>222</v>
      </c>
      <c r="L19" t="s">
        <v>223</v>
      </c>
      <c r="M19" t="s">
        <v>224</v>
      </c>
      <c r="N19" t="s">
        <v>225</v>
      </c>
      <c r="O19" t="s">
        <v>226</v>
      </c>
      <c r="P19" t="s">
        <v>127</v>
      </c>
      <c r="R19" t="s">
        <v>35</v>
      </c>
      <c r="S19" t="s">
        <v>36</v>
      </c>
      <c r="U19" t="s">
        <v>227</v>
      </c>
      <c r="V19" t="s">
        <v>228</v>
      </c>
      <c r="W19" t="s">
        <v>229</v>
      </c>
      <c r="X19" t="s">
        <v>230</v>
      </c>
      <c r="Z19" t="s">
        <v>106</v>
      </c>
    </row>
    <row r="20" spans="1:27" x14ac:dyDescent="0.2">
      <c r="A20">
        <v>19</v>
      </c>
      <c r="B20" t="s">
        <v>571</v>
      </c>
      <c r="C20" t="s">
        <v>77</v>
      </c>
      <c r="D20" t="s">
        <v>231</v>
      </c>
      <c r="E20" t="s">
        <v>232</v>
      </c>
      <c r="F20" t="s">
        <v>233</v>
      </c>
      <c r="G20" t="s">
        <v>234</v>
      </c>
      <c r="H20">
        <v>1000</v>
      </c>
      <c r="I20">
        <v>35</v>
      </c>
      <c r="J20" t="s">
        <v>235</v>
      </c>
      <c r="K20" t="s">
        <v>236</v>
      </c>
      <c r="L20">
        <v>1</v>
      </c>
      <c r="M20" t="s">
        <v>237</v>
      </c>
      <c r="N20" t="s">
        <v>238</v>
      </c>
      <c r="O20" s="2" t="s">
        <v>226</v>
      </c>
      <c r="P20" s="2" t="s">
        <v>127</v>
      </c>
      <c r="Q20" s="2"/>
      <c r="R20" s="2" t="s">
        <v>35</v>
      </c>
      <c r="T20" t="s">
        <v>128</v>
      </c>
      <c r="U20" t="s">
        <v>239</v>
      </c>
      <c r="V20" t="s">
        <v>58</v>
      </c>
      <c r="W20" t="s">
        <v>240</v>
      </c>
      <c r="X20" t="s">
        <v>119</v>
      </c>
    </row>
    <row r="21" spans="1:27" x14ac:dyDescent="0.2">
      <c r="A21">
        <v>20</v>
      </c>
      <c r="B21" t="s">
        <v>572</v>
      </c>
      <c r="C21" t="s">
        <v>26</v>
      </c>
      <c r="D21" t="s">
        <v>241</v>
      </c>
      <c r="E21" t="s">
        <v>168</v>
      </c>
      <c r="F21" t="s">
        <v>169</v>
      </c>
      <c r="G21" t="s">
        <v>242</v>
      </c>
      <c r="H21">
        <v>5</v>
      </c>
      <c r="I21">
        <v>50</v>
      </c>
      <c r="J21" t="s">
        <v>243</v>
      </c>
      <c r="K21" t="s">
        <v>244</v>
      </c>
      <c r="L21">
        <v>0.35</v>
      </c>
      <c r="M21" t="s">
        <v>84</v>
      </c>
      <c r="N21" t="s">
        <v>245</v>
      </c>
      <c r="O21" s="2" t="s">
        <v>127</v>
      </c>
      <c r="P21" s="2" t="s">
        <v>127</v>
      </c>
      <c r="Q21" s="2"/>
      <c r="R21" t="s">
        <v>35</v>
      </c>
      <c r="S21" t="s">
        <v>36</v>
      </c>
      <c r="T21" t="s">
        <v>246</v>
      </c>
      <c r="U21" t="s">
        <v>117</v>
      </c>
      <c r="V21" t="s">
        <v>58</v>
      </c>
      <c r="W21" t="s">
        <v>247</v>
      </c>
      <c r="X21" t="s">
        <v>248</v>
      </c>
      <c r="Z21" t="s">
        <v>120</v>
      </c>
      <c r="AA21" t="s">
        <v>63</v>
      </c>
    </row>
    <row r="22" spans="1:27" x14ac:dyDescent="0.2">
      <c r="A22">
        <v>21</v>
      </c>
      <c r="B22" t="s">
        <v>573</v>
      </c>
      <c r="C22" t="s">
        <v>249</v>
      </c>
      <c r="D22" t="s">
        <v>250</v>
      </c>
      <c r="E22" t="s">
        <v>251</v>
      </c>
      <c r="F22" t="s">
        <v>252</v>
      </c>
      <c r="G22" t="s">
        <v>253</v>
      </c>
      <c r="H22">
        <v>5</v>
      </c>
      <c r="I22">
        <v>30</v>
      </c>
      <c r="J22" t="s">
        <v>254</v>
      </c>
      <c r="K22" t="s">
        <v>255</v>
      </c>
      <c r="L22">
        <v>0.3</v>
      </c>
      <c r="M22" t="s">
        <v>256</v>
      </c>
      <c r="N22" t="s">
        <v>257</v>
      </c>
      <c r="O22" s="2" t="s">
        <v>258</v>
      </c>
      <c r="P22" s="2" t="s">
        <v>127</v>
      </c>
      <c r="Q22" s="2" t="s">
        <v>259</v>
      </c>
      <c r="R22" s="2" t="s">
        <v>35</v>
      </c>
      <c r="S22" s="2" t="s">
        <v>55</v>
      </c>
      <c r="T22" t="s">
        <v>260</v>
      </c>
      <c r="U22" t="s">
        <v>92</v>
      </c>
      <c r="V22" t="s">
        <v>92</v>
      </c>
      <c r="W22" t="s">
        <v>261</v>
      </c>
      <c r="X22" t="s">
        <v>262</v>
      </c>
    </row>
  </sheetData>
  <dataValidations count="4">
    <dataValidation type="list" allowBlank="1" showInputMessage="1" showErrorMessage="1" prompt="Drop-down list available." sqref="R7" xr:uid="{0BDAB308-A227-6840-A1DC-8DC89F923E13}">
      <formula1>inter</formula1>
    </dataValidation>
    <dataValidation type="list" allowBlank="1" showInputMessage="1" showErrorMessage="1" prompt="Drop-down list available." sqref="S7" xr:uid="{39B09688-D4B6-5548-8B2F-9BC65D79236D}">
      <formula1>frag</formula1>
    </dataValidation>
    <dataValidation allowBlank="1" showInputMessage="1" showErrorMessage="1" prompt="Please, specify amount of energy in collision cell in eV or % [for example 10 eV or 10%]." sqref="T7" xr:uid="{50B226AE-F627-5149-A2E5-09F29A9EF6EB}"/>
    <dataValidation allowBlank="1" showInputMessage="1" showErrorMessage="1" prompt="Please, keep the given format._x000a_[(_%B for _ min); (_%B to _%B over _ min);......(_%B for _ min)], e.g. 10%B(2);10%B-50%B over 15min;50%B(10)" sqref="K7" xr:uid="{1F176D20-5966-D341-ADE5-E1F79AAF5823}"/>
  </dataValidations>
  <hyperlinks>
    <hyperlink ref="Y7" r:id="rId1" xr:uid="{81DF0744-F85C-D44E-995A-DF8B33BCE5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2620-E5F0-E44F-B25E-426F7099BB7F}">
  <dimension ref="A1:AA22"/>
  <sheetViews>
    <sheetView workbookViewId="0">
      <selection activeCell="B1" sqref="B1:B22"/>
    </sheetView>
  </sheetViews>
  <sheetFormatPr baseColWidth="10" defaultColWidth="9.1640625" defaultRowHeight="16" x14ac:dyDescent="0.2"/>
  <cols>
    <col min="1" max="1" width="11.5" bestFit="1" customWidth="1"/>
    <col min="2" max="2" width="24.83203125" bestFit="1" customWidth="1"/>
    <col min="3" max="3" width="18.1640625" customWidth="1"/>
    <col min="4" max="4" width="22.6640625" bestFit="1" customWidth="1"/>
    <col min="5" max="5" width="26.6640625" customWidth="1"/>
    <col min="6" max="6" width="18.5" bestFit="1" customWidth="1"/>
    <col min="7" max="7" width="21.6640625" customWidth="1"/>
    <col min="8" max="8" width="16.1640625" bestFit="1" customWidth="1"/>
    <col min="9" max="9" width="19.5" bestFit="1" customWidth="1"/>
    <col min="10" max="10" width="37.83203125" customWidth="1"/>
    <col min="11" max="11" width="32.33203125" bestFit="1" customWidth="1"/>
    <col min="12" max="12" width="9" bestFit="1" customWidth="1"/>
    <col min="13" max="13" width="10.33203125" bestFit="1" customWidth="1"/>
    <col min="14" max="14" width="34.6640625" bestFit="1" customWidth="1"/>
    <col min="15" max="15" width="11.5" bestFit="1" customWidth="1"/>
    <col min="16" max="16" width="15.33203125" bestFit="1" customWidth="1"/>
    <col min="17" max="17" width="15.33203125" customWidth="1"/>
    <col min="18" max="18" width="9.83203125" bestFit="1" customWidth="1"/>
    <col min="19" max="19" width="15.5" customWidth="1"/>
    <col min="20" max="20" width="15.5" bestFit="1" customWidth="1"/>
    <col min="21" max="22" width="13.83203125" customWidth="1"/>
    <col min="23" max="23" width="44.1640625" customWidth="1"/>
    <col min="24" max="24" width="13" customWidth="1"/>
  </cols>
  <sheetData>
    <row r="1" spans="1:27" x14ac:dyDescent="0.2">
      <c r="A1" t="s">
        <v>0</v>
      </c>
      <c r="B1" t="s">
        <v>552</v>
      </c>
      <c r="C1" t="s">
        <v>1</v>
      </c>
      <c r="D1" t="s">
        <v>2</v>
      </c>
      <c r="E1" t="s">
        <v>3</v>
      </c>
      <c r="F1" t="s">
        <v>4</v>
      </c>
      <c r="G1" t="s">
        <v>263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</row>
    <row r="2" spans="1:27" x14ac:dyDescent="0.2">
      <c r="A2">
        <v>1</v>
      </c>
      <c r="B2" t="s">
        <v>553</v>
      </c>
    </row>
    <row r="3" spans="1:27" x14ac:dyDescent="0.2">
      <c r="A3">
        <v>2</v>
      </c>
      <c r="B3" t="s">
        <v>554</v>
      </c>
      <c r="C3" t="s">
        <v>43</v>
      </c>
      <c r="D3" t="s">
        <v>44</v>
      </c>
      <c r="E3" t="s">
        <v>264</v>
      </c>
      <c r="F3" t="s">
        <v>169</v>
      </c>
      <c r="G3" t="s">
        <v>265</v>
      </c>
      <c r="H3">
        <v>5</v>
      </c>
      <c r="I3">
        <v>50</v>
      </c>
      <c r="J3" t="s">
        <v>266</v>
      </c>
      <c r="K3" t="s">
        <v>267</v>
      </c>
      <c r="L3">
        <v>0.3</v>
      </c>
      <c r="M3" t="s">
        <v>84</v>
      </c>
      <c r="N3" t="s">
        <v>268</v>
      </c>
      <c r="O3" t="s">
        <v>53</v>
      </c>
      <c r="P3" t="s">
        <v>54</v>
      </c>
      <c r="R3" t="s">
        <v>35</v>
      </c>
      <c r="S3" t="s">
        <v>55</v>
      </c>
      <c r="T3" t="s">
        <v>269</v>
      </c>
      <c r="U3" t="s">
        <v>57</v>
      </c>
      <c r="V3" t="s">
        <v>58</v>
      </c>
      <c r="W3" t="s">
        <v>59</v>
      </c>
      <c r="X3" t="s">
        <v>270</v>
      </c>
      <c r="Y3" t="s">
        <v>271</v>
      </c>
      <c r="Z3" t="s">
        <v>62</v>
      </c>
      <c r="AA3" t="s">
        <v>63</v>
      </c>
    </row>
    <row r="4" spans="1:27" x14ac:dyDescent="0.2">
      <c r="A4">
        <v>3</v>
      </c>
      <c r="B4" t="s">
        <v>555</v>
      </c>
      <c r="C4" t="s">
        <v>64</v>
      </c>
      <c r="D4" t="s">
        <v>65</v>
      </c>
      <c r="E4" t="s">
        <v>66</v>
      </c>
      <c r="F4" t="s">
        <v>67</v>
      </c>
      <c r="H4">
        <v>5</v>
      </c>
      <c r="I4">
        <v>50</v>
      </c>
      <c r="J4" t="s">
        <v>272</v>
      </c>
      <c r="K4" t="s">
        <v>273</v>
      </c>
      <c r="L4">
        <v>0.4</v>
      </c>
      <c r="M4" t="s">
        <v>84</v>
      </c>
      <c r="N4" t="s">
        <v>72</v>
      </c>
      <c r="O4" t="s">
        <v>73</v>
      </c>
      <c r="P4" t="s">
        <v>73</v>
      </c>
      <c r="R4" t="s">
        <v>35</v>
      </c>
      <c r="S4" t="s">
        <v>55</v>
      </c>
      <c r="T4" t="s">
        <v>274</v>
      </c>
      <c r="U4" t="s">
        <v>75</v>
      </c>
      <c r="V4" t="s">
        <v>58</v>
      </c>
      <c r="W4" t="s">
        <v>275</v>
      </c>
      <c r="X4" t="s">
        <v>58</v>
      </c>
      <c r="Z4" t="s">
        <v>75</v>
      </c>
    </row>
    <row r="5" spans="1:27" x14ac:dyDescent="0.2">
      <c r="A5">
        <v>4</v>
      </c>
      <c r="B5" t="s">
        <v>556</v>
      </c>
      <c r="C5" t="s">
        <v>77</v>
      </c>
      <c r="D5" t="s">
        <v>78</v>
      </c>
      <c r="E5" t="s">
        <v>79</v>
      </c>
      <c r="F5" t="s">
        <v>80</v>
      </c>
      <c r="G5" t="s">
        <v>81</v>
      </c>
      <c r="H5">
        <v>5</v>
      </c>
      <c r="I5">
        <v>40</v>
      </c>
      <c r="J5" t="s">
        <v>276</v>
      </c>
      <c r="K5" t="s">
        <v>277</v>
      </c>
      <c r="L5">
        <v>0.4</v>
      </c>
      <c r="M5" t="s">
        <v>84</v>
      </c>
      <c r="N5" t="s">
        <v>85</v>
      </c>
      <c r="O5" t="s">
        <v>86</v>
      </c>
      <c r="P5" t="s">
        <v>86</v>
      </c>
      <c r="R5" t="s">
        <v>35</v>
      </c>
      <c r="S5" t="s">
        <v>55</v>
      </c>
      <c r="T5" t="s">
        <v>87</v>
      </c>
      <c r="U5" t="s">
        <v>88</v>
      </c>
      <c r="V5" t="s">
        <v>58</v>
      </c>
      <c r="W5" t="s">
        <v>89</v>
      </c>
      <c r="X5" t="s">
        <v>90</v>
      </c>
      <c r="Y5" t="s">
        <v>91</v>
      </c>
      <c r="AA5" t="s">
        <v>92</v>
      </c>
    </row>
    <row r="6" spans="1:27" x14ac:dyDescent="0.2">
      <c r="A6">
        <v>5</v>
      </c>
      <c r="B6" t="s">
        <v>557</v>
      </c>
      <c r="C6" t="s">
        <v>26</v>
      </c>
      <c r="D6" t="s">
        <v>278</v>
      </c>
      <c r="E6" t="s">
        <v>279</v>
      </c>
      <c r="F6" t="s">
        <v>280</v>
      </c>
      <c r="G6" t="s">
        <v>281</v>
      </c>
      <c r="H6">
        <v>10</v>
      </c>
      <c r="I6">
        <v>30</v>
      </c>
      <c r="J6" t="s">
        <v>282</v>
      </c>
      <c r="K6" t="s">
        <v>283</v>
      </c>
      <c r="L6">
        <v>0.25</v>
      </c>
      <c r="M6" t="s">
        <v>284</v>
      </c>
      <c r="N6" t="s">
        <v>285</v>
      </c>
      <c r="O6" t="s">
        <v>286</v>
      </c>
      <c r="P6" t="s">
        <v>287</v>
      </c>
      <c r="R6" t="s">
        <v>35</v>
      </c>
      <c r="S6" t="s">
        <v>55</v>
      </c>
      <c r="T6" t="s">
        <v>288</v>
      </c>
      <c r="W6" t="s">
        <v>103</v>
      </c>
      <c r="X6" t="s">
        <v>289</v>
      </c>
      <c r="Z6" t="s">
        <v>103</v>
      </c>
    </row>
    <row r="7" spans="1:27" x14ac:dyDescent="0.2">
      <c r="A7">
        <v>6</v>
      </c>
      <c r="B7" t="s">
        <v>558</v>
      </c>
      <c r="C7" t="s">
        <v>26</v>
      </c>
      <c r="D7" t="s">
        <v>93</v>
      </c>
      <c r="E7" t="s">
        <v>168</v>
      </c>
      <c r="F7" t="s">
        <v>290</v>
      </c>
      <c r="G7" t="s">
        <v>96</v>
      </c>
      <c r="H7">
        <v>5</v>
      </c>
      <c r="I7">
        <v>50</v>
      </c>
      <c r="J7" t="s">
        <v>291</v>
      </c>
      <c r="K7" t="s">
        <v>292</v>
      </c>
      <c r="L7">
        <v>0.4</v>
      </c>
      <c r="M7" t="s">
        <v>99</v>
      </c>
      <c r="N7" t="s">
        <v>293</v>
      </c>
      <c r="O7" t="s">
        <v>101</v>
      </c>
      <c r="P7" t="s">
        <v>101</v>
      </c>
      <c r="R7" t="s">
        <v>35</v>
      </c>
      <c r="S7" t="s">
        <v>36</v>
      </c>
      <c r="T7" t="s">
        <v>102</v>
      </c>
      <c r="W7" t="s">
        <v>103</v>
      </c>
      <c r="X7" t="s">
        <v>104</v>
      </c>
      <c r="Y7" t="s">
        <v>105</v>
      </c>
      <c r="Z7" t="s">
        <v>106</v>
      </c>
    </row>
    <row r="8" spans="1:27" x14ac:dyDescent="0.2">
      <c r="A8">
        <v>7</v>
      </c>
      <c r="B8" t="s">
        <v>559</v>
      </c>
      <c r="C8" t="s">
        <v>107</v>
      </c>
      <c r="D8" t="s">
        <v>108</v>
      </c>
      <c r="E8" t="s">
        <v>294</v>
      </c>
      <c r="F8" t="s">
        <v>290</v>
      </c>
      <c r="G8" t="s">
        <v>111</v>
      </c>
      <c r="H8">
        <v>5</v>
      </c>
      <c r="I8">
        <v>50</v>
      </c>
      <c r="J8" t="s">
        <v>295</v>
      </c>
      <c r="K8" t="s">
        <v>296</v>
      </c>
      <c r="L8">
        <v>0.4</v>
      </c>
      <c r="M8" t="s">
        <v>84</v>
      </c>
      <c r="N8" t="s">
        <v>297</v>
      </c>
      <c r="Q8" t="s">
        <v>115</v>
      </c>
      <c r="R8" t="s">
        <v>35</v>
      </c>
      <c r="S8" t="s">
        <v>36</v>
      </c>
      <c r="T8" t="s">
        <v>298</v>
      </c>
      <c r="U8" t="s">
        <v>117</v>
      </c>
      <c r="V8" t="s">
        <v>58</v>
      </c>
      <c r="W8" t="s">
        <v>299</v>
      </c>
      <c r="X8" t="s">
        <v>119</v>
      </c>
      <c r="Z8" t="s">
        <v>120</v>
      </c>
    </row>
    <row r="9" spans="1:27" x14ac:dyDescent="0.2">
      <c r="A9">
        <v>8</v>
      </c>
      <c r="B9" t="s">
        <v>560</v>
      </c>
      <c r="C9" t="s">
        <v>26</v>
      </c>
      <c r="D9" t="s">
        <v>121</v>
      </c>
      <c r="E9" t="s">
        <v>300</v>
      </c>
      <c r="F9" t="s">
        <v>301</v>
      </c>
      <c r="H9">
        <v>10</v>
      </c>
      <c r="I9">
        <v>40</v>
      </c>
      <c r="J9" t="s">
        <v>302</v>
      </c>
      <c r="K9" t="s">
        <v>303</v>
      </c>
      <c r="L9">
        <v>0.4</v>
      </c>
      <c r="M9" t="s">
        <v>84</v>
      </c>
      <c r="N9" t="s">
        <v>126</v>
      </c>
      <c r="O9" t="s">
        <v>127</v>
      </c>
      <c r="P9" t="s">
        <v>127</v>
      </c>
      <c r="R9" t="s">
        <v>35</v>
      </c>
      <c r="S9" t="s">
        <v>55</v>
      </c>
      <c r="T9" t="s">
        <v>128</v>
      </c>
      <c r="U9" t="s">
        <v>129</v>
      </c>
      <c r="V9" t="s">
        <v>58</v>
      </c>
      <c r="W9" t="s">
        <v>130</v>
      </c>
      <c r="X9" t="s">
        <v>119</v>
      </c>
      <c r="Y9" t="s">
        <v>131</v>
      </c>
      <c r="Z9" t="s">
        <v>120</v>
      </c>
    </row>
    <row r="10" spans="1:27" x14ac:dyDescent="0.2">
      <c r="A10">
        <v>9</v>
      </c>
      <c r="B10" t="s">
        <v>561</v>
      </c>
      <c r="C10" t="s">
        <v>132</v>
      </c>
      <c r="D10" t="s">
        <v>133</v>
      </c>
      <c r="E10" t="s">
        <v>134</v>
      </c>
      <c r="F10" t="s">
        <v>67</v>
      </c>
      <c r="H10">
        <v>5</v>
      </c>
      <c r="I10">
        <v>50</v>
      </c>
      <c r="J10" s="1" t="s">
        <v>304</v>
      </c>
      <c r="K10" t="s">
        <v>305</v>
      </c>
      <c r="L10">
        <v>0.4</v>
      </c>
      <c r="M10" t="s">
        <v>84</v>
      </c>
      <c r="N10" t="s">
        <v>138</v>
      </c>
      <c r="O10" t="s">
        <v>127</v>
      </c>
      <c r="P10" t="s">
        <v>139</v>
      </c>
      <c r="R10" t="s">
        <v>35</v>
      </c>
      <c r="S10" t="s">
        <v>55</v>
      </c>
      <c r="T10" t="s">
        <v>140</v>
      </c>
      <c r="W10" t="s">
        <v>141</v>
      </c>
      <c r="X10" t="s">
        <v>58</v>
      </c>
    </row>
    <row r="11" spans="1:27" x14ac:dyDescent="0.2">
      <c r="A11">
        <v>10</v>
      </c>
      <c r="B11" t="s">
        <v>562</v>
      </c>
      <c r="C11" t="s">
        <v>64</v>
      </c>
      <c r="D11" t="s">
        <v>142</v>
      </c>
      <c r="E11" t="s">
        <v>143</v>
      </c>
      <c r="F11" t="s">
        <v>144</v>
      </c>
      <c r="G11" t="s">
        <v>92</v>
      </c>
      <c r="H11">
        <v>5</v>
      </c>
      <c r="I11">
        <v>50</v>
      </c>
      <c r="J11" t="s">
        <v>306</v>
      </c>
      <c r="K11" t="s">
        <v>307</v>
      </c>
      <c r="L11">
        <v>0.4</v>
      </c>
      <c r="M11" t="s">
        <v>84</v>
      </c>
      <c r="N11" s="1" t="s">
        <v>308</v>
      </c>
      <c r="O11" t="s">
        <v>149</v>
      </c>
      <c r="R11" t="s">
        <v>35</v>
      </c>
      <c r="S11" t="s">
        <v>55</v>
      </c>
      <c r="T11" t="s">
        <v>150</v>
      </c>
      <c r="U11" t="s">
        <v>151</v>
      </c>
      <c r="W11" t="s">
        <v>152</v>
      </c>
    </row>
    <row r="12" spans="1:27" x14ac:dyDescent="0.2">
      <c r="A12">
        <v>11</v>
      </c>
      <c r="B12" t="s">
        <v>563</v>
      </c>
      <c r="C12" t="s">
        <v>154</v>
      </c>
      <c r="D12" t="s">
        <v>155</v>
      </c>
      <c r="E12" t="s">
        <v>309</v>
      </c>
      <c r="F12" t="s">
        <v>310</v>
      </c>
      <c r="H12">
        <v>5</v>
      </c>
      <c r="I12">
        <v>50</v>
      </c>
      <c r="J12" t="s">
        <v>311</v>
      </c>
      <c r="K12" t="s">
        <v>312</v>
      </c>
      <c r="L12">
        <v>0.4</v>
      </c>
      <c r="M12" t="s">
        <v>84</v>
      </c>
      <c r="N12" t="s">
        <v>160</v>
      </c>
      <c r="O12" t="s">
        <v>313</v>
      </c>
      <c r="P12" t="s">
        <v>161</v>
      </c>
      <c r="R12" t="s">
        <v>35</v>
      </c>
      <c r="S12" t="s">
        <v>55</v>
      </c>
      <c r="T12" t="s">
        <v>314</v>
      </c>
      <c r="U12" t="s">
        <v>163</v>
      </c>
      <c r="W12" t="s">
        <v>164</v>
      </c>
      <c r="X12" t="s">
        <v>165</v>
      </c>
      <c r="Z12" t="s">
        <v>166</v>
      </c>
    </row>
    <row r="13" spans="1:27" x14ac:dyDescent="0.2">
      <c r="A13">
        <v>12</v>
      </c>
      <c r="B13" t="s">
        <v>564</v>
      </c>
      <c r="C13" t="s">
        <v>64</v>
      </c>
      <c r="D13" t="s">
        <v>167</v>
      </c>
      <c r="E13" t="s">
        <v>315</v>
      </c>
      <c r="F13" t="s">
        <v>67</v>
      </c>
      <c r="H13">
        <v>5</v>
      </c>
      <c r="I13">
        <v>50</v>
      </c>
      <c r="J13" s="3" t="s">
        <v>316</v>
      </c>
      <c r="K13" s="3" t="s">
        <v>317</v>
      </c>
      <c r="L13">
        <v>0.4</v>
      </c>
      <c r="M13" t="s">
        <v>84</v>
      </c>
      <c r="N13" t="s">
        <v>173</v>
      </c>
      <c r="O13" s="2" t="s">
        <v>139</v>
      </c>
      <c r="R13" t="s">
        <v>35</v>
      </c>
      <c r="S13" t="s">
        <v>55</v>
      </c>
      <c r="T13" t="s">
        <v>175</v>
      </c>
      <c r="U13" t="s">
        <v>75</v>
      </c>
      <c r="V13" t="s">
        <v>176</v>
      </c>
      <c r="W13" t="s">
        <v>177</v>
      </c>
      <c r="X13" t="s">
        <v>176</v>
      </c>
      <c r="Z13" t="s">
        <v>178</v>
      </c>
    </row>
    <row r="14" spans="1:27" x14ac:dyDescent="0.2">
      <c r="A14">
        <v>13</v>
      </c>
      <c r="B14" t="s">
        <v>565</v>
      </c>
      <c r="C14" t="s">
        <v>64</v>
      </c>
      <c r="D14" t="s">
        <v>179</v>
      </c>
      <c r="E14" t="s">
        <v>168</v>
      </c>
      <c r="F14" t="s">
        <v>169</v>
      </c>
      <c r="H14" s="5" t="s">
        <v>346</v>
      </c>
      <c r="I14">
        <v>30</v>
      </c>
      <c r="J14" s="1" t="s">
        <v>318</v>
      </c>
      <c r="K14" t="s">
        <v>319</v>
      </c>
      <c r="L14">
        <v>0.4</v>
      </c>
      <c r="M14" t="s">
        <v>84</v>
      </c>
      <c r="O14" t="s">
        <v>127</v>
      </c>
      <c r="P14" t="s">
        <v>127</v>
      </c>
      <c r="R14" t="s">
        <v>35</v>
      </c>
      <c r="T14" t="s">
        <v>182</v>
      </c>
      <c r="U14" t="s">
        <v>75</v>
      </c>
      <c r="W14" t="s">
        <v>75</v>
      </c>
      <c r="Z14" t="s">
        <v>120</v>
      </c>
    </row>
    <row r="15" spans="1:27" x14ac:dyDescent="0.2">
      <c r="A15">
        <v>14</v>
      </c>
      <c r="B15" t="s">
        <v>566</v>
      </c>
      <c r="C15" t="s">
        <v>77</v>
      </c>
      <c r="D15" t="s">
        <v>183</v>
      </c>
      <c r="E15" t="s">
        <v>300</v>
      </c>
      <c r="F15" t="s">
        <v>320</v>
      </c>
      <c r="H15">
        <v>5</v>
      </c>
      <c r="I15">
        <v>40</v>
      </c>
      <c r="J15" t="s">
        <v>321</v>
      </c>
      <c r="K15" t="s">
        <v>321</v>
      </c>
      <c r="L15">
        <v>0.24</v>
      </c>
      <c r="M15" t="s">
        <v>321</v>
      </c>
      <c r="R15" t="s">
        <v>35</v>
      </c>
      <c r="S15" t="s">
        <v>55</v>
      </c>
      <c r="T15">
        <v>35</v>
      </c>
      <c r="W15" t="s">
        <v>188</v>
      </c>
    </row>
    <row r="16" spans="1:27" x14ac:dyDescent="0.2">
      <c r="A16">
        <v>15</v>
      </c>
      <c r="B16" t="s">
        <v>567</v>
      </c>
      <c r="C16" t="s">
        <v>26</v>
      </c>
      <c r="D16" t="s">
        <v>189</v>
      </c>
      <c r="E16" t="s">
        <v>190</v>
      </c>
      <c r="F16" t="s">
        <v>191</v>
      </c>
      <c r="H16">
        <v>5</v>
      </c>
      <c r="I16">
        <v>50</v>
      </c>
      <c r="J16" t="s">
        <v>322</v>
      </c>
      <c r="K16" t="s">
        <v>323</v>
      </c>
      <c r="L16">
        <v>0.21</v>
      </c>
      <c r="M16" t="s">
        <v>84</v>
      </c>
      <c r="N16" t="s">
        <v>195</v>
      </c>
      <c r="O16">
        <v>2</v>
      </c>
      <c r="P16">
        <v>3</v>
      </c>
      <c r="R16" t="s">
        <v>35</v>
      </c>
      <c r="S16" t="s">
        <v>36</v>
      </c>
      <c r="T16" t="s">
        <v>196</v>
      </c>
      <c r="W16" t="s">
        <v>197</v>
      </c>
      <c r="X16" t="s">
        <v>119</v>
      </c>
      <c r="Y16" t="s">
        <v>198</v>
      </c>
      <c r="Z16" t="s">
        <v>197</v>
      </c>
      <c r="AA16" t="s">
        <v>199</v>
      </c>
    </row>
    <row r="17" spans="1:27" x14ac:dyDescent="0.2">
      <c r="A17">
        <v>16</v>
      </c>
      <c r="B17" t="s">
        <v>568</v>
      </c>
      <c r="C17" t="s">
        <v>64</v>
      </c>
      <c r="D17" t="s">
        <v>200</v>
      </c>
      <c r="E17" t="s">
        <v>201</v>
      </c>
      <c r="F17" t="s">
        <v>144</v>
      </c>
      <c r="H17">
        <v>5</v>
      </c>
      <c r="I17">
        <v>40</v>
      </c>
      <c r="J17" s="1" t="s">
        <v>302</v>
      </c>
      <c r="K17" s="1" t="s">
        <v>324</v>
      </c>
      <c r="L17">
        <v>0.4</v>
      </c>
      <c r="M17" t="s">
        <v>84</v>
      </c>
      <c r="N17" t="s">
        <v>205</v>
      </c>
      <c r="O17" t="s">
        <v>206</v>
      </c>
      <c r="P17" t="s">
        <v>207</v>
      </c>
      <c r="R17" t="s">
        <v>35</v>
      </c>
      <c r="S17" t="s">
        <v>55</v>
      </c>
      <c r="T17" t="s">
        <v>150</v>
      </c>
      <c r="U17" t="s">
        <v>75</v>
      </c>
      <c r="W17" t="s">
        <v>208</v>
      </c>
      <c r="Z17" t="s">
        <v>209</v>
      </c>
    </row>
    <row r="18" spans="1:27" x14ac:dyDescent="0.2">
      <c r="A18">
        <v>17</v>
      </c>
      <c r="B18" t="s">
        <v>569</v>
      </c>
      <c r="C18" t="s">
        <v>64</v>
      </c>
      <c r="D18" t="s">
        <v>210</v>
      </c>
      <c r="E18" t="s">
        <v>211</v>
      </c>
      <c r="F18" t="s">
        <v>325</v>
      </c>
      <c r="H18">
        <v>5</v>
      </c>
      <c r="I18">
        <v>40</v>
      </c>
      <c r="J18" s="3" t="s">
        <v>326</v>
      </c>
      <c r="K18" s="3" t="s">
        <v>327</v>
      </c>
      <c r="L18">
        <v>0.3</v>
      </c>
      <c r="M18" t="s">
        <v>84</v>
      </c>
      <c r="N18" t="s">
        <v>215</v>
      </c>
      <c r="O18" s="2" t="s">
        <v>127</v>
      </c>
      <c r="P18" s="2" t="s">
        <v>127</v>
      </c>
      <c r="Q18" s="2"/>
      <c r="R18" s="2" t="s">
        <v>35</v>
      </c>
      <c r="S18" t="s">
        <v>55</v>
      </c>
      <c r="T18" t="s">
        <v>216</v>
      </c>
      <c r="U18" t="s">
        <v>75</v>
      </c>
      <c r="V18" t="s">
        <v>58</v>
      </c>
      <c r="W18" t="s">
        <v>75</v>
      </c>
    </row>
    <row r="19" spans="1:27" x14ac:dyDescent="0.2">
      <c r="A19">
        <v>18</v>
      </c>
      <c r="B19" t="s">
        <v>570</v>
      </c>
      <c r="C19" t="s">
        <v>26</v>
      </c>
      <c r="D19" t="s">
        <v>328</v>
      </c>
      <c r="E19" t="s">
        <v>329</v>
      </c>
      <c r="F19" t="s">
        <v>330</v>
      </c>
      <c r="H19">
        <v>5</v>
      </c>
      <c r="I19">
        <v>50</v>
      </c>
      <c r="J19" s="4" t="s">
        <v>331</v>
      </c>
      <c r="K19" s="3" t="s">
        <v>332</v>
      </c>
      <c r="L19" s="1" t="s">
        <v>332</v>
      </c>
      <c r="M19" t="s">
        <v>84</v>
      </c>
      <c r="N19" t="s">
        <v>333</v>
      </c>
      <c r="O19" t="s">
        <v>226</v>
      </c>
      <c r="P19" t="s">
        <v>127</v>
      </c>
      <c r="R19" t="s">
        <v>35</v>
      </c>
      <c r="S19" t="s">
        <v>36</v>
      </c>
      <c r="T19" t="s">
        <v>334</v>
      </c>
      <c r="U19" t="s">
        <v>103</v>
      </c>
      <c r="V19" t="s">
        <v>228</v>
      </c>
      <c r="W19" t="s">
        <v>229</v>
      </c>
      <c r="X19" t="s">
        <v>230</v>
      </c>
      <c r="Z19" t="s">
        <v>106</v>
      </c>
    </row>
    <row r="20" spans="1:27" x14ac:dyDescent="0.2">
      <c r="A20">
        <v>19</v>
      </c>
      <c r="B20" t="s">
        <v>571</v>
      </c>
      <c r="C20" t="s">
        <v>77</v>
      </c>
      <c r="D20" t="s">
        <v>231</v>
      </c>
      <c r="E20" t="s">
        <v>232</v>
      </c>
      <c r="F20" t="s">
        <v>233</v>
      </c>
      <c r="G20" t="s">
        <v>335</v>
      </c>
      <c r="H20">
        <v>200</v>
      </c>
      <c r="I20">
        <v>35</v>
      </c>
      <c r="J20" s="3" t="s">
        <v>336</v>
      </c>
      <c r="K20" s="3" t="s">
        <v>337</v>
      </c>
      <c r="L20">
        <v>1</v>
      </c>
      <c r="M20" t="s">
        <v>237</v>
      </c>
      <c r="N20" t="s">
        <v>238</v>
      </c>
      <c r="O20" t="s">
        <v>226</v>
      </c>
      <c r="P20" t="s">
        <v>127</v>
      </c>
      <c r="R20" t="s">
        <v>35</v>
      </c>
      <c r="T20" t="s">
        <v>128</v>
      </c>
      <c r="U20" t="s">
        <v>239</v>
      </c>
      <c r="V20" t="s">
        <v>58</v>
      </c>
      <c r="W20" t="s">
        <v>240</v>
      </c>
      <c r="X20" t="s">
        <v>119</v>
      </c>
    </row>
    <row r="21" spans="1:27" x14ac:dyDescent="0.2">
      <c r="A21">
        <v>20</v>
      </c>
      <c r="B21" t="s">
        <v>572</v>
      </c>
      <c r="C21" t="s">
        <v>26</v>
      </c>
      <c r="D21" t="s">
        <v>241</v>
      </c>
      <c r="E21" t="s">
        <v>315</v>
      </c>
      <c r="F21" t="s">
        <v>67</v>
      </c>
      <c r="G21" t="s">
        <v>242</v>
      </c>
      <c r="H21">
        <v>5</v>
      </c>
      <c r="I21">
        <v>50</v>
      </c>
      <c r="J21" s="1" t="s">
        <v>338</v>
      </c>
      <c r="K21" s="1" t="s">
        <v>339</v>
      </c>
      <c r="L21">
        <v>0.4</v>
      </c>
      <c r="M21" t="s">
        <v>84</v>
      </c>
      <c r="N21" t="s">
        <v>245</v>
      </c>
      <c r="O21" s="2" t="s">
        <v>127</v>
      </c>
      <c r="P21" s="2" t="s">
        <v>127</v>
      </c>
      <c r="Q21" s="2"/>
      <c r="R21" t="s">
        <v>35</v>
      </c>
      <c r="S21" t="s">
        <v>36</v>
      </c>
      <c r="T21" t="s">
        <v>246</v>
      </c>
      <c r="U21" t="s">
        <v>117</v>
      </c>
      <c r="V21" t="s">
        <v>58</v>
      </c>
      <c r="W21" t="s">
        <v>247</v>
      </c>
      <c r="X21" t="s">
        <v>248</v>
      </c>
      <c r="Y21" t="s">
        <v>340</v>
      </c>
      <c r="Z21" t="s">
        <v>120</v>
      </c>
      <c r="AA21" t="s">
        <v>63</v>
      </c>
    </row>
    <row r="22" spans="1:27" x14ac:dyDescent="0.2">
      <c r="A22">
        <v>21</v>
      </c>
      <c r="B22" t="s">
        <v>573</v>
      </c>
      <c r="C22" t="s">
        <v>154</v>
      </c>
      <c r="D22" t="s">
        <v>250</v>
      </c>
      <c r="E22" t="s">
        <v>341</v>
      </c>
      <c r="F22" t="s">
        <v>252</v>
      </c>
      <c r="G22" t="s">
        <v>253</v>
      </c>
      <c r="H22">
        <v>5</v>
      </c>
      <c r="I22">
        <v>50</v>
      </c>
      <c r="J22" t="s">
        <v>342</v>
      </c>
      <c r="K22" t="s">
        <v>343</v>
      </c>
      <c r="L22">
        <v>0.3</v>
      </c>
      <c r="M22" t="s">
        <v>344</v>
      </c>
      <c r="N22" t="s">
        <v>257</v>
      </c>
      <c r="O22" t="s">
        <v>258</v>
      </c>
      <c r="P22" t="s">
        <v>127</v>
      </c>
      <c r="Q22" t="s">
        <v>259</v>
      </c>
      <c r="R22" t="s">
        <v>35</v>
      </c>
      <c r="S22" t="s">
        <v>55</v>
      </c>
      <c r="T22" t="s">
        <v>345</v>
      </c>
      <c r="U22" t="s">
        <v>92</v>
      </c>
      <c r="V22" t="s">
        <v>92</v>
      </c>
      <c r="W22" t="s">
        <v>261</v>
      </c>
      <c r="X22" t="s">
        <v>262</v>
      </c>
      <c r="Y22" t="s">
        <v>92</v>
      </c>
      <c r="Z22" t="s">
        <v>92</v>
      </c>
      <c r="AA22" t="s">
        <v>92</v>
      </c>
    </row>
  </sheetData>
  <dataValidations count="5">
    <dataValidation type="list" allowBlank="1" showInputMessage="1" showErrorMessage="1" prompt="Drop-down list available." sqref="R7" xr:uid="{A23779E8-C2E4-A746-A3F3-36B08488EE88}">
      <formula1>inter</formula1>
    </dataValidation>
    <dataValidation type="list" allowBlank="1" showInputMessage="1" showErrorMessage="1" prompt="Drop-down list available." sqref="S7" xr:uid="{1F9299C2-5C48-B34C-9AC4-2870220D9AA3}">
      <formula1>frag</formula1>
    </dataValidation>
    <dataValidation allowBlank="1" showInputMessage="1" showErrorMessage="1" prompt="Please, specify amount of energy in collision cell in eV or % [for example 10 eV or 10%]." sqref="T7" xr:uid="{ED78FC5D-1AA0-254F-BE68-287FF23479AC}"/>
    <dataValidation allowBlank="1" showInputMessage="1" showErrorMessage="1" prompt="Please, fill in the instrument manufacturer." sqref="C7" xr:uid="{AE869B51-CBB8-D749-AFBF-EE6AD0BA82C9}"/>
    <dataValidation allowBlank="1" showInputMessage="1" showErrorMessage="1" prompt="Please, keep the given format._x000a_[(_%B for _ min); (_%B to _%B over _ min);......(_%B for _ min)], e.g. 10%B(2);10%B-50%B over 15min;50%B(10)" sqref="K7" xr:uid="{CA00496B-2418-6A44-8ABE-A662B8E82AAF}"/>
  </dataValidations>
  <hyperlinks>
    <hyperlink ref="Y7" r:id="rId1" xr:uid="{1B518C49-CF4A-FB44-BA2E-5FEB95A7400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68F7-1647-5A42-A339-103A3D2628BF}">
  <dimension ref="A1:DS27"/>
  <sheetViews>
    <sheetView tabSelected="1" workbookViewId="0">
      <selection activeCell="C30" sqref="C30"/>
    </sheetView>
  </sheetViews>
  <sheetFormatPr baseColWidth="10" defaultRowHeight="16" x14ac:dyDescent="0.2"/>
  <sheetData>
    <row r="1" spans="1:123" x14ac:dyDescent="0.2">
      <c r="A1" t="s">
        <v>0</v>
      </c>
      <c r="B1" t="s">
        <v>347</v>
      </c>
      <c r="C1" t="s">
        <v>348</v>
      </c>
      <c r="D1" t="s">
        <v>349</v>
      </c>
      <c r="E1" t="s">
        <v>350</v>
      </c>
      <c r="F1" t="s">
        <v>351</v>
      </c>
      <c r="G1" t="s">
        <v>352</v>
      </c>
      <c r="H1" t="s">
        <v>353</v>
      </c>
      <c r="I1" t="s">
        <v>354</v>
      </c>
      <c r="J1" t="s">
        <v>355</v>
      </c>
      <c r="K1" t="s">
        <v>356</v>
      </c>
      <c r="L1" t="s">
        <v>357</v>
      </c>
      <c r="M1" t="s">
        <v>358</v>
      </c>
      <c r="N1" t="s">
        <v>359</v>
      </c>
      <c r="O1" t="s">
        <v>360</v>
      </c>
      <c r="P1" t="s">
        <v>361</v>
      </c>
      <c r="Q1" t="s">
        <v>362</v>
      </c>
      <c r="R1" t="s">
        <v>363</v>
      </c>
      <c r="S1" t="s">
        <v>364</v>
      </c>
      <c r="T1" t="s">
        <v>365</v>
      </c>
      <c r="U1" t="s">
        <v>366</v>
      </c>
      <c r="V1" t="s">
        <v>367</v>
      </c>
      <c r="W1" t="s">
        <v>368</v>
      </c>
      <c r="X1" t="s">
        <v>369</v>
      </c>
      <c r="Y1" t="s">
        <v>370</v>
      </c>
      <c r="Z1" t="s">
        <v>371</v>
      </c>
      <c r="AA1" t="s">
        <v>372</v>
      </c>
      <c r="AB1" t="s">
        <v>373</v>
      </c>
      <c r="AC1" t="s">
        <v>374</v>
      </c>
      <c r="AD1" t="s">
        <v>375</v>
      </c>
      <c r="AE1" t="s">
        <v>376</v>
      </c>
      <c r="AF1" t="s">
        <v>377</v>
      </c>
      <c r="AG1" t="s">
        <v>378</v>
      </c>
      <c r="AH1" t="s">
        <v>379</v>
      </c>
      <c r="AI1" t="s">
        <v>380</v>
      </c>
      <c r="AJ1" t="s">
        <v>381</v>
      </c>
      <c r="AK1" t="s">
        <v>382</v>
      </c>
      <c r="AL1" t="s">
        <v>383</v>
      </c>
      <c r="AM1" t="s">
        <v>384</v>
      </c>
      <c r="AN1" t="s">
        <v>385</v>
      </c>
      <c r="AO1" t="s">
        <v>386</v>
      </c>
      <c r="AP1" t="s">
        <v>387</v>
      </c>
      <c r="AQ1" t="s">
        <v>388</v>
      </c>
      <c r="AR1" t="s">
        <v>389</v>
      </c>
      <c r="AS1" t="s">
        <v>390</v>
      </c>
      <c r="AT1" t="s">
        <v>391</v>
      </c>
      <c r="AU1" t="s">
        <v>392</v>
      </c>
      <c r="AV1" t="s">
        <v>393</v>
      </c>
      <c r="AW1" t="s">
        <v>394</v>
      </c>
      <c r="AX1" t="s">
        <v>395</v>
      </c>
      <c r="AY1" t="s">
        <v>396</v>
      </c>
      <c r="AZ1" t="s">
        <v>397</v>
      </c>
      <c r="BA1" t="s">
        <v>398</v>
      </c>
      <c r="BB1" t="s">
        <v>399</v>
      </c>
      <c r="BC1" t="s">
        <v>400</v>
      </c>
      <c r="BD1" t="s">
        <v>401</v>
      </c>
      <c r="BE1" t="s">
        <v>402</v>
      </c>
      <c r="BF1" t="s">
        <v>403</v>
      </c>
      <c r="BG1" t="s">
        <v>404</v>
      </c>
      <c r="BH1" t="s">
        <v>405</v>
      </c>
      <c r="BI1" t="s">
        <v>406</v>
      </c>
      <c r="BJ1" t="s">
        <v>407</v>
      </c>
      <c r="BK1" t="s">
        <v>408</v>
      </c>
      <c r="BL1" t="s">
        <v>409</v>
      </c>
      <c r="BM1" t="s">
        <v>410</v>
      </c>
      <c r="BN1" t="s">
        <v>411</v>
      </c>
      <c r="BO1" t="s">
        <v>412</v>
      </c>
      <c r="BP1" t="s">
        <v>413</v>
      </c>
      <c r="BQ1" t="s">
        <v>414</v>
      </c>
      <c r="BR1" t="s">
        <v>415</v>
      </c>
      <c r="BS1" t="s">
        <v>416</v>
      </c>
      <c r="BT1" t="s">
        <v>417</v>
      </c>
      <c r="BU1" t="s">
        <v>418</v>
      </c>
      <c r="BV1" t="s">
        <v>419</v>
      </c>
      <c r="BW1" t="s">
        <v>420</v>
      </c>
      <c r="BX1" t="s">
        <v>421</v>
      </c>
      <c r="BY1" t="s">
        <v>422</v>
      </c>
      <c r="BZ1" t="s">
        <v>423</v>
      </c>
      <c r="CA1" t="s">
        <v>424</v>
      </c>
      <c r="CB1" t="s">
        <v>425</v>
      </c>
      <c r="CC1" t="s">
        <v>426</v>
      </c>
      <c r="CD1" t="s">
        <v>427</v>
      </c>
      <c r="CE1" t="s">
        <v>428</v>
      </c>
      <c r="CF1" t="s">
        <v>429</v>
      </c>
      <c r="CG1" t="s">
        <v>430</v>
      </c>
      <c r="CH1" t="s">
        <v>431</v>
      </c>
      <c r="CI1" t="s">
        <v>432</v>
      </c>
      <c r="CJ1" t="s">
        <v>433</v>
      </c>
      <c r="CK1" t="s">
        <v>434</v>
      </c>
      <c r="CL1" t="s">
        <v>435</v>
      </c>
      <c r="CM1" t="s">
        <v>436</v>
      </c>
      <c r="CN1" t="s">
        <v>437</v>
      </c>
      <c r="CO1" t="s">
        <v>438</v>
      </c>
      <c r="CP1" t="s">
        <v>439</v>
      </c>
      <c r="CQ1" t="s">
        <v>440</v>
      </c>
      <c r="CR1" t="s">
        <v>441</v>
      </c>
      <c r="CS1" t="s">
        <v>442</v>
      </c>
      <c r="CT1" t="s">
        <v>443</v>
      </c>
      <c r="CU1" t="s">
        <v>444</v>
      </c>
      <c r="CV1" t="s">
        <v>445</v>
      </c>
      <c r="CW1" t="s">
        <v>446</v>
      </c>
      <c r="CX1" t="s">
        <v>447</v>
      </c>
      <c r="CY1" t="s">
        <v>448</v>
      </c>
      <c r="CZ1" t="s">
        <v>449</v>
      </c>
      <c r="DA1" t="s">
        <v>450</v>
      </c>
      <c r="DB1" t="s">
        <v>451</v>
      </c>
      <c r="DC1" t="s">
        <v>452</v>
      </c>
      <c r="DD1" t="s">
        <v>453</v>
      </c>
      <c r="DE1" t="s">
        <v>454</v>
      </c>
      <c r="DF1" t="s">
        <v>455</v>
      </c>
      <c r="DG1" t="s">
        <v>456</v>
      </c>
      <c r="DH1" t="s">
        <v>457</v>
      </c>
      <c r="DI1" t="s">
        <v>458</v>
      </c>
      <c r="DJ1" t="s">
        <v>459</v>
      </c>
      <c r="DK1" t="s">
        <v>460</v>
      </c>
      <c r="DL1" t="s">
        <v>461</v>
      </c>
      <c r="DM1" t="s">
        <v>462</v>
      </c>
      <c r="DN1" t="s">
        <v>463</v>
      </c>
      <c r="DO1" t="s">
        <v>464</v>
      </c>
      <c r="DP1" t="s">
        <v>465</v>
      </c>
      <c r="DQ1" t="s">
        <v>466</v>
      </c>
      <c r="DR1" t="s">
        <v>467</v>
      </c>
      <c r="DS1" t="s">
        <v>468</v>
      </c>
    </row>
    <row r="2" spans="1:123" x14ac:dyDescent="0.2">
      <c r="A2">
        <v>1</v>
      </c>
      <c r="B2" t="s">
        <v>197</v>
      </c>
      <c r="C2" t="s">
        <v>469</v>
      </c>
      <c r="D2">
        <v>60000</v>
      </c>
      <c r="E2" t="s">
        <v>470</v>
      </c>
      <c r="F2">
        <v>1000000</v>
      </c>
      <c r="G2" t="s">
        <v>470</v>
      </c>
      <c r="CE2">
        <v>19</v>
      </c>
      <c r="CF2">
        <v>90</v>
      </c>
      <c r="CG2">
        <v>60</v>
      </c>
      <c r="CH2">
        <v>900</v>
      </c>
      <c r="CI2">
        <v>1</v>
      </c>
      <c r="CJ2" t="s">
        <v>471</v>
      </c>
      <c r="CK2">
        <v>0</v>
      </c>
      <c r="CL2">
        <v>1000</v>
      </c>
      <c r="CM2" t="s">
        <v>472</v>
      </c>
      <c r="CN2" t="s">
        <v>473</v>
      </c>
      <c r="CO2">
        <v>1.5</v>
      </c>
      <c r="CP2" t="s">
        <v>474</v>
      </c>
      <c r="CQ2" t="s">
        <v>475</v>
      </c>
      <c r="CR2" t="s">
        <v>476</v>
      </c>
      <c r="CS2" t="s">
        <v>477</v>
      </c>
    </row>
    <row r="3" spans="1:123" x14ac:dyDescent="0.2">
      <c r="A3">
        <v>2</v>
      </c>
      <c r="B3" t="s">
        <v>478</v>
      </c>
      <c r="C3" t="s">
        <v>479</v>
      </c>
      <c r="D3">
        <v>25000</v>
      </c>
      <c r="E3" t="s">
        <v>480</v>
      </c>
      <c r="F3">
        <v>300</v>
      </c>
      <c r="G3">
        <v>30000</v>
      </c>
      <c r="BH3">
        <v>18.75</v>
      </c>
      <c r="BI3">
        <v>3</v>
      </c>
      <c r="BJ3" t="s">
        <v>481</v>
      </c>
      <c r="BK3">
        <v>-1E-3</v>
      </c>
      <c r="BL3" t="b">
        <v>1</v>
      </c>
      <c r="BM3" t="s">
        <v>482</v>
      </c>
      <c r="BN3" t="s">
        <v>483</v>
      </c>
      <c r="BO3">
        <v>5</v>
      </c>
      <c r="BP3">
        <v>0.5</v>
      </c>
      <c r="BQ3">
        <v>0.92800000000000005</v>
      </c>
      <c r="BR3">
        <v>2.2919999999999998</v>
      </c>
      <c r="BS3" t="b">
        <v>1</v>
      </c>
    </row>
    <row r="4" spans="1:123" x14ac:dyDescent="0.2">
      <c r="A4">
        <v>2</v>
      </c>
      <c r="B4" t="s">
        <v>478</v>
      </c>
      <c r="C4" t="s">
        <v>479</v>
      </c>
      <c r="D4">
        <v>25000</v>
      </c>
      <c r="E4" t="s">
        <v>484</v>
      </c>
      <c r="F4">
        <v>300</v>
      </c>
      <c r="G4">
        <v>30000</v>
      </c>
      <c r="BH4">
        <v>19</v>
      </c>
      <c r="BI4">
        <v>3</v>
      </c>
      <c r="BJ4" t="s">
        <v>485</v>
      </c>
      <c r="BK4">
        <v>-1E-3</v>
      </c>
      <c r="BL4" t="b">
        <v>1</v>
      </c>
      <c r="BM4" t="s">
        <v>482</v>
      </c>
      <c r="BN4" t="s">
        <v>483</v>
      </c>
      <c r="BO4">
        <v>2.25</v>
      </c>
      <c r="BP4">
        <v>0.34</v>
      </c>
      <c r="BQ4">
        <v>0.52</v>
      </c>
      <c r="BR4">
        <v>2.71</v>
      </c>
      <c r="BS4" t="b">
        <v>1</v>
      </c>
    </row>
    <row r="5" spans="1:123" x14ac:dyDescent="0.2">
      <c r="A5">
        <v>3</v>
      </c>
      <c r="B5" t="s">
        <v>75</v>
      </c>
      <c r="C5" t="s">
        <v>486</v>
      </c>
      <c r="D5" t="s">
        <v>487</v>
      </c>
      <c r="E5" t="s">
        <v>487</v>
      </c>
      <c r="F5">
        <v>50</v>
      </c>
      <c r="G5">
        <v>100000</v>
      </c>
      <c r="J5" t="s">
        <v>488</v>
      </c>
      <c r="AP5" t="s">
        <v>489</v>
      </c>
      <c r="AQ5" t="s">
        <v>71</v>
      </c>
    </row>
    <row r="6" spans="1:123" x14ac:dyDescent="0.2">
      <c r="A6">
        <v>4</v>
      </c>
      <c r="B6" t="s">
        <v>490</v>
      </c>
    </row>
    <row r="7" spans="1:123" x14ac:dyDescent="0.2">
      <c r="A7">
        <v>5</v>
      </c>
      <c r="B7" t="s">
        <v>491</v>
      </c>
      <c r="C7" t="s">
        <v>491</v>
      </c>
      <c r="D7">
        <v>70000</v>
      </c>
      <c r="E7" t="s">
        <v>492</v>
      </c>
    </row>
    <row r="8" spans="1:123" x14ac:dyDescent="0.2">
      <c r="A8">
        <v>6</v>
      </c>
      <c r="B8" t="s">
        <v>491</v>
      </c>
      <c r="C8" t="s">
        <v>491</v>
      </c>
      <c r="D8" t="s">
        <v>100</v>
      </c>
      <c r="E8">
        <v>48</v>
      </c>
      <c r="F8">
        <v>0</v>
      </c>
      <c r="AX8">
        <v>2</v>
      </c>
      <c r="AY8">
        <v>0</v>
      </c>
      <c r="AZ8">
        <v>1.5</v>
      </c>
      <c r="BA8">
        <v>50000</v>
      </c>
      <c r="BB8">
        <v>6</v>
      </c>
      <c r="BC8">
        <v>5</v>
      </c>
      <c r="BD8" t="b">
        <v>1</v>
      </c>
      <c r="BE8">
        <v>2</v>
      </c>
      <c r="BF8" t="s">
        <v>493</v>
      </c>
      <c r="BG8" t="s">
        <v>494</v>
      </c>
    </row>
    <row r="9" spans="1:123" x14ac:dyDescent="0.2">
      <c r="A9">
        <v>6</v>
      </c>
      <c r="B9" t="s">
        <v>491</v>
      </c>
      <c r="C9" t="s">
        <v>491</v>
      </c>
      <c r="D9" t="s">
        <v>100</v>
      </c>
      <c r="E9">
        <v>18</v>
      </c>
      <c r="F9">
        <v>0</v>
      </c>
      <c r="AX9">
        <v>1</v>
      </c>
      <c r="AY9">
        <v>0</v>
      </c>
      <c r="AZ9">
        <v>1.5</v>
      </c>
      <c r="BA9">
        <v>50000</v>
      </c>
      <c r="BB9">
        <v>3</v>
      </c>
      <c r="BC9">
        <v>5</v>
      </c>
      <c r="BD9" t="b">
        <v>1</v>
      </c>
      <c r="BE9">
        <v>2</v>
      </c>
      <c r="BF9" t="s">
        <v>495</v>
      </c>
      <c r="BG9" t="s">
        <v>494</v>
      </c>
    </row>
    <row r="10" spans="1:123" x14ac:dyDescent="0.2">
      <c r="A10">
        <v>7</v>
      </c>
      <c r="B10" t="s">
        <v>496</v>
      </c>
      <c r="C10" t="s">
        <v>497</v>
      </c>
      <c r="CT10" t="s">
        <v>498</v>
      </c>
      <c r="CU10">
        <v>2</v>
      </c>
      <c r="CV10" t="s">
        <v>127</v>
      </c>
      <c r="CW10">
        <v>30</v>
      </c>
      <c r="CX10">
        <v>3</v>
      </c>
      <c r="CY10">
        <v>100000</v>
      </c>
      <c r="CZ10" t="s">
        <v>499</v>
      </c>
      <c r="DA10" t="s">
        <v>500</v>
      </c>
      <c r="DB10" t="s">
        <v>501</v>
      </c>
      <c r="DC10" t="s">
        <v>127</v>
      </c>
      <c r="DD10" t="s">
        <v>499</v>
      </c>
      <c r="DE10" t="s">
        <v>127</v>
      </c>
      <c r="DF10" t="s">
        <v>500</v>
      </c>
      <c r="DG10" t="s">
        <v>501</v>
      </c>
      <c r="DH10">
        <v>0</v>
      </c>
      <c r="DI10">
        <v>40</v>
      </c>
      <c r="DJ10">
        <v>0.1</v>
      </c>
      <c r="DK10">
        <v>3.5</v>
      </c>
      <c r="DL10">
        <v>10</v>
      </c>
      <c r="DM10">
        <v>30</v>
      </c>
      <c r="DN10">
        <v>0.1</v>
      </c>
      <c r="DO10">
        <v>3</v>
      </c>
      <c r="DP10" t="b">
        <v>1</v>
      </c>
      <c r="DQ10" t="b">
        <v>1</v>
      </c>
      <c r="DR10" t="s">
        <v>127</v>
      </c>
      <c r="DS10">
        <v>3</v>
      </c>
    </row>
    <row r="11" spans="1:123" x14ac:dyDescent="0.2">
      <c r="A11">
        <v>8</v>
      </c>
      <c r="B11" t="s">
        <v>502</v>
      </c>
      <c r="E11">
        <v>20</v>
      </c>
      <c r="F11">
        <v>700</v>
      </c>
      <c r="BH11">
        <v>22.8</v>
      </c>
    </row>
    <row r="12" spans="1:123" x14ac:dyDescent="0.2">
      <c r="A12">
        <v>8</v>
      </c>
      <c r="B12" t="s">
        <v>502</v>
      </c>
      <c r="E12">
        <v>16</v>
      </c>
      <c r="F12">
        <v>700</v>
      </c>
      <c r="BH12">
        <v>9.1999999999999993</v>
      </c>
    </row>
    <row r="13" spans="1:123" x14ac:dyDescent="0.2">
      <c r="A13">
        <v>9</v>
      </c>
      <c r="B13" t="s">
        <v>503</v>
      </c>
      <c r="C13" t="s">
        <v>504</v>
      </c>
      <c r="D13" t="s">
        <v>505</v>
      </c>
      <c r="F13">
        <v>15000</v>
      </c>
      <c r="H13">
        <v>80</v>
      </c>
    </row>
    <row r="14" spans="1:123" x14ac:dyDescent="0.2">
      <c r="A14">
        <v>10</v>
      </c>
      <c r="B14" t="s">
        <v>75</v>
      </c>
      <c r="C14" t="s">
        <v>486</v>
      </c>
      <c r="D14">
        <v>24000</v>
      </c>
      <c r="E14">
        <v>6</v>
      </c>
    </row>
    <row r="15" spans="1:123" x14ac:dyDescent="0.2">
      <c r="A15">
        <v>10</v>
      </c>
      <c r="B15" t="s">
        <v>506</v>
      </c>
      <c r="C15" t="s">
        <v>507</v>
      </c>
      <c r="L15">
        <v>15</v>
      </c>
      <c r="M15" t="s">
        <v>508</v>
      </c>
      <c r="N15" t="s">
        <v>509</v>
      </c>
      <c r="O15">
        <v>7.0000000000000001E-3</v>
      </c>
      <c r="P15" t="s">
        <v>510</v>
      </c>
      <c r="Q15">
        <v>8</v>
      </c>
      <c r="R15">
        <v>0.01</v>
      </c>
      <c r="S15">
        <v>0.65</v>
      </c>
      <c r="T15" t="s">
        <v>511</v>
      </c>
    </row>
    <row r="16" spans="1:123" x14ac:dyDescent="0.2">
      <c r="A16">
        <v>11</v>
      </c>
      <c r="B16" t="s">
        <v>512</v>
      </c>
      <c r="C16" t="s">
        <v>513</v>
      </c>
      <c r="F16">
        <v>1000</v>
      </c>
      <c r="AL16">
        <v>6</v>
      </c>
      <c r="AP16" t="s">
        <v>514</v>
      </c>
      <c r="AQ16" t="s">
        <v>84</v>
      </c>
      <c r="AR16">
        <v>0.8</v>
      </c>
      <c r="AS16" t="s">
        <v>515</v>
      </c>
      <c r="AT16" t="s">
        <v>516</v>
      </c>
      <c r="AU16" t="s">
        <v>517</v>
      </c>
    </row>
    <row r="17" spans="1:82" x14ac:dyDescent="0.2">
      <c r="A17">
        <v>12</v>
      </c>
      <c r="B17" t="s">
        <v>75</v>
      </c>
      <c r="C17" t="s">
        <v>518</v>
      </c>
      <c r="D17" t="s">
        <v>519</v>
      </c>
      <c r="F17" t="s">
        <v>520</v>
      </c>
      <c r="G17">
        <v>40000</v>
      </c>
      <c r="I17" t="s">
        <v>521</v>
      </c>
    </row>
    <row r="18" spans="1:82" x14ac:dyDescent="0.2">
      <c r="A18">
        <v>13</v>
      </c>
      <c r="B18" t="s">
        <v>522</v>
      </c>
      <c r="C18" t="s">
        <v>523</v>
      </c>
      <c r="D18">
        <v>30000</v>
      </c>
      <c r="E18" t="s">
        <v>524</v>
      </c>
      <c r="F18">
        <v>5000</v>
      </c>
      <c r="G18">
        <v>10000</v>
      </c>
      <c r="L18">
        <v>5</v>
      </c>
      <c r="M18">
        <v>39</v>
      </c>
      <c r="N18">
        <v>1</v>
      </c>
      <c r="O18">
        <v>9</v>
      </c>
      <c r="P18">
        <v>4.0000000000000001E-3</v>
      </c>
      <c r="Q18">
        <v>2.5</v>
      </c>
      <c r="R18">
        <v>5.0000000000000001E-3</v>
      </c>
      <c r="S18">
        <v>0</v>
      </c>
    </row>
    <row r="19" spans="1:82" x14ac:dyDescent="0.2">
      <c r="A19">
        <v>14</v>
      </c>
      <c r="B19" t="s">
        <v>525</v>
      </c>
      <c r="C19" t="s">
        <v>526</v>
      </c>
      <c r="D19">
        <v>30000</v>
      </c>
      <c r="F19">
        <v>100</v>
      </c>
      <c r="BT19">
        <v>3</v>
      </c>
      <c r="BX19" t="s">
        <v>527</v>
      </c>
      <c r="BY19" t="s">
        <v>528</v>
      </c>
      <c r="BZ19">
        <v>3</v>
      </c>
      <c r="CA19" t="s">
        <v>529</v>
      </c>
      <c r="CB19" t="s">
        <v>530</v>
      </c>
      <c r="CC19">
        <v>0.4</v>
      </c>
      <c r="CD19" t="s">
        <v>531</v>
      </c>
    </row>
    <row r="20" spans="1:82" x14ac:dyDescent="0.2">
      <c r="A20">
        <v>15</v>
      </c>
      <c r="B20" t="s">
        <v>532</v>
      </c>
      <c r="C20" t="s">
        <v>533</v>
      </c>
      <c r="D20" t="s">
        <v>534</v>
      </c>
      <c r="U20">
        <v>0.5</v>
      </c>
      <c r="V20">
        <v>5</v>
      </c>
      <c r="W20">
        <v>30</v>
      </c>
      <c r="X20">
        <v>3</v>
      </c>
      <c r="Y20">
        <v>100000</v>
      </c>
      <c r="Z20" t="s">
        <v>535</v>
      </c>
      <c r="AA20">
        <v>5</v>
      </c>
      <c r="AB20" t="s">
        <v>536</v>
      </c>
      <c r="AC20">
        <v>8</v>
      </c>
      <c r="AD20">
        <v>1</v>
      </c>
    </row>
    <row r="21" spans="1:82" x14ac:dyDescent="0.2">
      <c r="A21">
        <v>16</v>
      </c>
      <c r="B21" t="s">
        <v>75</v>
      </c>
      <c r="C21" t="s">
        <v>486</v>
      </c>
      <c r="E21" t="s">
        <v>487</v>
      </c>
      <c r="F21">
        <v>250</v>
      </c>
      <c r="G21">
        <v>300000</v>
      </c>
      <c r="J21" t="s">
        <v>488</v>
      </c>
      <c r="K21" t="s">
        <v>537</v>
      </c>
    </row>
    <row r="22" spans="1:82" x14ac:dyDescent="0.2">
      <c r="A22">
        <v>17</v>
      </c>
      <c r="B22" t="s">
        <v>75</v>
      </c>
      <c r="C22" t="s">
        <v>486</v>
      </c>
      <c r="D22">
        <v>20000</v>
      </c>
      <c r="E22">
        <v>6</v>
      </c>
      <c r="F22">
        <v>100</v>
      </c>
      <c r="G22">
        <v>10000</v>
      </c>
      <c r="I22">
        <v>20</v>
      </c>
    </row>
    <row r="23" spans="1:82" x14ac:dyDescent="0.2">
      <c r="A23">
        <v>18</v>
      </c>
      <c r="B23" t="s">
        <v>247</v>
      </c>
      <c r="C23" t="s">
        <v>538</v>
      </c>
      <c r="F23">
        <v>500000</v>
      </c>
      <c r="AE23" t="s">
        <v>127</v>
      </c>
      <c r="AF23">
        <v>0.3</v>
      </c>
      <c r="AG23">
        <v>500000</v>
      </c>
      <c r="AH23">
        <v>3</v>
      </c>
      <c r="AI23">
        <v>10</v>
      </c>
      <c r="AJ23">
        <v>2</v>
      </c>
      <c r="AK23" t="s">
        <v>531</v>
      </c>
    </row>
    <row r="24" spans="1:82" x14ac:dyDescent="0.2">
      <c r="A24">
        <v>19</v>
      </c>
      <c r="B24" t="s">
        <v>539</v>
      </c>
      <c r="E24">
        <v>0.35</v>
      </c>
      <c r="F24">
        <v>100</v>
      </c>
      <c r="G24" t="s">
        <v>540</v>
      </c>
    </row>
    <row r="25" spans="1:82" x14ac:dyDescent="0.2">
      <c r="A25">
        <v>20</v>
      </c>
      <c r="B25" t="s">
        <v>247</v>
      </c>
      <c r="C25" t="s">
        <v>541</v>
      </c>
      <c r="D25">
        <v>70000</v>
      </c>
      <c r="E25" t="s">
        <v>542</v>
      </c>
      <c r="F25">
        <v>1000000</v>
      </c>
      <c r="G25" t="s">
        <v>542</v>
      </c>
    </row>
    <row r="26" spans="1:82" x14ac:dyDescent="0.2">
      <c r="A26">
        <v>21</v>
      </c>
      <c r="B26" t="s">
        <v>543</v>
      </c>
      <c r="C26" t="s">
        <v>544</v>
      </c>
      <c r="D26" t="s">
        <v>92</v>
      </c>
      <c r="E26" t="s">
        <v>92</v>
      </c>
      <c r="F26">
        <v>2000</v>
      </c>
      <c r="G26" t="s">
        <v>92</v>
      </c>
      <c r="AL26">
        <v>10</v>
      </c>
      <c r="AM26">
        <v>8</v>
      </c>
      <c r="AN26">
        <v>2</v>
      </c>
      <c r="AO26">
        <v>2</v>
      </c>
      <c r="AP26" t="s">
        <v>545</v>
      </c>
      <c r="AQ26" t="s">
        <v>546</v>
      </c>
      <c r="AR26">
        <v>0.8</v>
      </c>
      <c r="AS26" t="s">
        <v>515</v>
      </c>
      <c r="AT26" t="s">
        <v>547</v>
      </c>
      <c r="AU26" t="s">
        <v>517</v>
      </c>
      <c r="AV26" t="s">
        <v>548</v>
      </c>
      <c r="AW26" t="s">
        <v>549</v>
      </c>
    </row>
    <row r="27" spans="1:82" x14ac:dyDescent="0.2">
      <c r="A27">
        <v>21</v>
      </c>
      <c r="B27" t="s">
        <v>543</v>
      </c>
      <c r="C27" t="s">
        <v>544</v>
      </c>
      <c r="D27" t="s">
        <v>92</v>
      </c>
      <c r="E27" t="s">
        <v>92</v>
      </c>
      <c r="F27">
        <v>2000</v>
      </c>
      <c r="G27" t="s">
        <v>92</v>
      </c>
      <c r="AL27">
        <v>8</v>
      </c>
      <c r="AM27">
        <v>6</v>
      </c>
      <c r="AN27">
        <v>2</v>
      </c>
      <c r="AO27">
        <v>2</v>
      </c>
      <c r="AP27" t="s">
        <v>550</v>
      </c>
      <c r="AQ27" t="s">
        <v>551</v>
      </c>
      <c r="AR27">
        <v>0.8</v>
      </c>
      <c r="AS27" t="s">
        <v>515</v>
      </c>
      <c r="AT27" t="s">
        <v>547</v>
      </c>
      <c r="AU27" t="s">
        <v>517</v>
      </c>
      <c r="AV27" t="s">
        <v>548</v>
      </c>
      <c r="AW27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Own Method</vt:lpstr>
      <vt:lpstr>Pre-defined method</vt:lpstr>
      <vt:lpstr>Feature Detection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Saer Samanipour</cp:lastModifiedBy>
  <dcterms:created xsi:type="dcterms:W3CDTF">2020-12-09T11:28:43Z</dcterms:created>
  <dcterms:modified xsi:type="dcterms:W3CDTF">2021-01-12T10:14:51Z</dcterms:modified>
</cp:coreProperties>
</file>